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hero" sheetId="1" r:id="rId1"/>
    <sheet name="Sheet1" sheetId="2" r:id="rId2"/>
  </sheets>
  <definedNames>
    <definedName name="_xlnm._FilterDatabase" localSheetId="0" hidden="1">hero!$A$1:$L$103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<sst xmlns="http://schemas.openxmlformats.org/spreadsheetml/2006/main" count="2928" uniqueCount="269">
  <si>
    <t>主键</t>
  </si>
  <si>
    <t>关卡</t>
  </si>
  <si>
    <t>名字</t>
  </si>
  <si>
    <t>关卡类型(1普通关2BOSS关)</t>
  </si>
  <si>
    <t>波数</t>
  </si>
  <si>
    <t>怪物最大数量</t>
  </si>
  <si>
    <t>限时Boss (格式 id_等级_数量_限时)</t>
  </si>
  <si>
    <t>出怪表名</t>
  </si>
  <si>
    <t>战斗时间</t>
  </si>
  <si>
    <t>敌人(id_pos_lv)</t>
  </si>
  <si>
    <t>城墙血量加成百分比</t>
  </si>
  <si>
    <t>奖励(类型_id_数量)</t>
  </si>
  <si>
    <t>地图背景图片</t>
  </si>
  <si>
    <t>地图预制体</t>
  </si>
  <si>
    <t>主界面滚动图</t>
  </si>
  <si>
    <t>int</t>
  </si>
  <si>
    <t>string</t>
  </si>
  <si>
    <t>string[]</t>
  </si>
  <si>
    <t>double</t>
  </si>
  <si>
    <t>id</t>
  </si>
  <si>
    <t>pass</t>
  </si>
  <si>
    <t>name</t>
  </si>
  <si>
    <t>type</t>
  </si>
  <si>
    <t>out_num</t>
  </si>
  <si>
    <t>max_enemy_count</t>
  </si>
  <si>
    <t>time_limit_boss</t>
  </si>
  <si>
    <t>out_enemy_config</t>
  </si>
  <si>
    <t>out_time</t>
  </si>
  <si>
    <t>enemy_ids</t>
  </si>
  <si>
    <t>wall_hp_add</t>
  </si>
  <si>
    <t>rewards</t>
  </si>
  <si>
    <t>bg</t>
  </si>
  <si>
    <t>src</t>
  </si>
  <si>
    <t>mainbg</t>
  </si>
  <si>
    <t>主线1-1</t>
  </si>
  <si>
    <t>1</t>
  </si>
  <si>
    <t>3</t>
  </si>
  <si>
    <t>60</t>
  </si>
  <si>
    <t>1036_1_1_50</t>
  </si>
  <si>
    <t>map_act</t>
  </si>
  <si>
    <t>300</t>
  </si>
  <si>
    <t>1001_1_1,1001_2_1,1001_3_1,1001_4_1,1001_5_1</t>
  </si>
  <si>
    <t>item_10000001_2000,item_20000045_30,item_20000006_14,item_20000007_14,item_20000008_14,item_20000009_8,item_20000010_8,item_20000011_8</t>
  </si>
  <si>
    <t>Assets/Resources/Resources_moved/gui/panel/UI_FightPanel/textures/bg1.png</t>
  </si>
  <si>
    <t>Assets/Resources/Resources_moved/map/map1.prefab</t>
  </si>
  <si>
    <t>Assets/Resources/Resources_moved/gui/panel/UI_MainPanel/textures/bg.png</t>
  </si>
  <si>
    <t>主线1-2</t>
  </si>
  <si>
    <t>10</t>
  </si>
  <si>
    <t>item_10000001_4000,item_20000045_33,item_20000006_19,item_20000007_20,item_20000008_16,item_20000009_15,item_20000010_14,item_20000011_13</t>
  </si>
  <si>
    <t>主线1-3</t>
  </si>
  <si>
    <t>item_10000001_6000,item_20000045_36,item_20000006_24,item_20000007_15,item_20000008_18,item_20000009_22,item_20000010_20,item_20000011_18</t>
  </si>
  <si>
    <t>主线1-4</t>
  </si>
  <si>
    <t>item_10000001_8000,item_20000045_39,item_20000006_29,item_20000007_21,item_20000008_20,item_20000009_29,item_20000010_26,item_20000011_23</t>
  </si>
  <si>
    <t>主线1-5</t>
  </si>
  <si>
    <t>50</t>
  </si>
  <si>
    <t>item_10000001_10000,item_20000045_42,item_20000006_34,item_20000007_16,item_20000008_22,item_20000009_36,item_20000010_32,item_20000011_28</t>
  </si>
  <si>
    <t>主线1-6</t>
  </si>
  <si>
    <t>item_10000001_12000,item_20000045_45,item_20000006_39,item_20000007_22,item_20000008_24,item_20000009_43,item_20000010_38,item_20000011_33</t>
  </si>
  <si>
    <t>主线1-7</t>
  </si>
  <si>
    <t>item_10000001_14000,item_20000045_48,item_20000006_44,item_20000007_17,item_20000008_26,item_20000009_50,item_20000010_44,item_20000011_38</t>
  </si>
  <si>
    <t>主线1-8</t>
  </si>
  <si>
    <t>item_10000001_16000,item_20000045_51,item_20000006_49,item_20000007_23,item_20000008_28,item_20000009_57,item_20000010_50,item_20000011_43</t>
  </si>
  <si>
    <t>主线1-9</t>
  </si>
  <si>
    <t>item_10000001_18000,item_20000045_54,item_20000006_54,item_20000007_18,item_20000008_30,item_20000009_64,item_20000010_56,item_20000011_48</t>
  </si>
  <si>
    <t>主线1-10</t>
  </si>
  <si>
    <t>item_10000001_20000,item_20000045_57,item_20000006_59,item_20000007_24,item_20000008_32,item_20000009_71,item_20000010_62,item_20000011_53</t>
  </si>
  <si>
    <t>主线1-11</t>
  </si>
  <si>
    <t>item_10000001_22000,item_20000045_60,item_20000006_64,item_20000007_19,item_20000008_34,item_20000009_78,item_20000010_68,item_20000011_58</t>
  </si>
  <si>
    <t>主线1-12</t>
  </si>
  <si>
    <t>item_10000001_24000,item_20000045_63,item_20000006_69,item_20000007_25,item_20000008_36,item_20000009_85,item_20000010_74,item_20000011_63</t>
  </si>
  <si>
    <t>主线1-13</t>
  </si>
  <si>
    <t>item_10000001_26000,item_20000045_66,item_20000006_74,item_20000007_20,item_20000008_38,item_20000009_92,item_20000010_80,item_20000011_68</t>
  </si>
  <si>
    <t>主线1-14</t>
  </si>
  <si>
    <t>item_10000001_28000,item_20000045_69,item_20000006_79,item_20000007_26,item_20000008_40,item_20000009_99,item_20000010_86,item_20000011_73</t>
  </si>
  <si>
    <t>主线1-15</t>
  </si>
  <si>
    <t>item_10000001_30000,item_20000045_72,item_20000006_84,item_20000007_21,item_20000008_42,item_20000009_106,item_20000010_92,item_20000011_78</t>
  </si>
  <si>
    <t>主线1-16</t>
  </si>
  <si>
    <t>item_10000001_32000,item_20000045_75,item_20000006_89,item_20000007_27,item_20000008_44,item_20000009_113,item_20000010_98,item_20000011_83</t>
  </si>
  <si>
    <t>主线1-17</t>
  </si>
  <si>
    <t>item_10000001_34000,item_20000045_78,item_20000006_94,item_20000007_22,item_20000008_46,item_20000009_120,item_20000010_104,item_20000011_88</t>
  </si>
  <si>
    <t>主线1-18</t>
  </si>
  <si>
    <t>item_10000001_36000,item_20000045_81,item_20000006_99,item_20000007_28,item_20000008_48,item_20000009_127,item_20000010_110,item_20000011_93</t>
  </si>
  <si>
    <t>主线1-19</t>
  </si>
  <si>
    <t>item_10000001_38000,item_20000045_84,item_20000006_104,item_20000007_23,item_20000008_50,item_20000009_134,item_20000010_116,item_20000011_98</t>
  </si>
  <si>
    <t>主线1-20</t>
  </si>
  <si>
    <t>item_10000001_40000,item_20000045_87,item_20000006_109,item_20000007_29,item_20000008_52,item_20000009_141,item_20000010_122,item_20000011_103</t>
  </si>
  <si>
    <t>主线1-21</t>
  </si>
  <si>
    <t>item_10000001_42000,item_20000045_90,item_20000006_114,item_20000007_24,item_20000008_54,item_20000009_148,item_20000010_128,item_20000011_108</t>
  </si>
  <si>
    <t>主线1-22</t>
  </si>
  <si>
    <t>item_10000001_44000,item_20000045_93,item_20000006_119,item_20000007_30,item_20000008_56,item_20000009_155,item_20000010_134,item_20000011_113</t>
  </si>
  <si>
    <t>主线1-23</t>
  </si>
  <si>
    <t>item_10000001_46000,item_20000045_96,item_20000006_124,item_20000007_25,item_20000008_58,item_20000009_162,item_20000010_140,item_20000011_118</t>
  </si>
  <si>
    <t>主线1-24</t>
  </si>
  <si>
    <t>item_10000001_48000,item_20000045_99,item_20000006_129,item_20000007_31,item_20000008_60,item_20000009_169,item_20000010_146,item_20000011_123</t>
  </si>
  <si>
    <t>主线1-25</t>
  </si>
  <si>
    <t>item_10000001_50000,item_20000045_102,item_20000006_134,item_20000007_26,item_20000008_62,item_20000009_176,item_20000010_152,item_20000011_128</t>
  </si>
  <si>
    <t>Assets/Resources/Resources_moved/gui/panel/UI_MainPanel/textures/bg5.png</t>
  </si>
  <si>
    <t>主线2-1</t>
  </si>
  <si>
    <t>item_10000001_52000,item_20000045_105,item_20000006_139,item_20000007_32,item_20000008_64,item_20000009_183,item_20000010_158,item_20000011_133</t>
  </si>
  <si>
    <t>Assets/Resources/Resources_moved/gui/panel/UI_FightPanel/textures/bg5.png</t>
  </si>
  <si>
    <t>Assets/Resources/Resources_moved/map/map2.prefab</t>
  </si>
  <si>
    <t>Assets/Resources/Resources_moved/gui/panel/UI_MainPanel/textures/bg6.png</t>
  </si>
  <si>
    <t>主线2-2</t>
  </si>
  <si>
    <t>item_10000001_54000,item_20000045_108,item_20000006_144,item_20000007_27,item_20000008_66,item_20000009_190,item_20000010_164,item_20000011_138</t>
  </si>
  <si>
    <t>Assets/Resources/Resources_moved/gui/panel/UI_MainPanel/textures/bg2.png</t>
  </si>
  <si>
    <t>主线2-3</t>
  </si>
  <si>
    <t>item_10000001_56000,item_20000045_111,item_20000006_149,item_20000007_33,item_20000008_68,item_20000009_197,item_20000010_170,item_20000011_143</t>
  </si>
  <si>
    <t>主线2-4</t>
  </si>
  <si>
    <t>item_10000001_58000,item_20000045_114,item_20000006_154,item_20000007_28,item_20000008_70,item_20000009_204,item_20000010_176,item_20000011_148</t>
  </si>
  <si>
    <t>主线2-5</t>
  </si>
  <si>
    <t>item_10000001_60000,item_20000045_117,item_20000006_159,item_20000007_34,item_20000008_72,item_20000009_211,item_20000010_182,item_20000011_153</t>
  </si>
  <si>
    <t>主线2-6</t>
  </si>
  <si>
    <t>item_10000001_62000,item_20000045_120,item_20000006_164,item_20000007_29,item_20000008_74,item_20000009_218,item_20000010_188,item_20000011_158</t>
  </si>
  <si>
    <t>主线2-7</t>
  </si>
  <si>
    <t>item_10000001_64000,item_20000045_123,item_20000006_169,item_20000007_35,item_20000008_76,item_20000009_225,item_20000010_194,item_20000011_163</t>
  </si>
  <si>
    <t>主线2-8</t>
  </si>
  <si>
    <t>item_10000001_66000,item_20000045_126,item_20000006_174,item_20000007_30,item_20000008_78,item_20000009_232,item_20000010_200,item_20000011_168</t>
  </si>
  <si>
    <t>主线2-9</t>
  </si>
  <si>
    <t>item_10000001_68000,item_20000045_129,item_20000006_179,item_20000007_36,item_20000008_80,item_20000009_239,item_20000010_206,item_20000011_173</t>
  </si>
  <si>
    <t>主线2-10</t>
  </si>
  <si>
    <t>item_10000001_70000,item_20000045_132,item_20000006_184,item_20000007_31,item_20000008_82,item_20000009_246,item_20000010_212,item_20000011_178</t>
  </si>
  <si>
    <t>主线2-11</t>
  </si>
  <si>
    <t>item_10000001_72000,item_20000045_135,item_20000006_189,item_20000007_37,item_20000008_84,item_20000009_253,item_20000010_218,item_20000011_183</t>
  </si>
  <si>
    <t>主线2-12</t>
  </si>
  <si>
    <t>item_10000001_74000,item_20000045_138,item_20000006_194,item_20000007_32,item_20000008_86,item_20000009_260,item_20000010_224,item_20000011_188</t>
  </si>
  <si>
    <t>主线2-13</t>
  </si>
  <si>
    <t>item_10000001_76000,item_20000045_141,item_20000006_199,item_20000007_38,item_20000008_88,item_20000009_267,item_20000010_230,item_20000011_193</t>
  </si>
  <si>
    <t>主线2-14</t>
  </si>
  <si>
    <t>item_10000001_78000,item_20000045_144,item_20000006_204,item_20000007_33,item_20000008_90,item_20000009_274,item_20000010_236,item_20000011_198</t>
  </si>
  <si>
    <t>主线2-15</t>
  </si>
  <si>
    <t>item_10000001_80000,item_20000045_147,item_20000006_209,item_20000007_39,item_20000008_92,item_20000009_281,item_20000010_242,item_20000011_203</t>
  </si>
  <si>
    <t>主线2-16</t>
  </si>
  <si>
    <t>item_10000001_82000,item_20000045_150,item_20000006_214,item_20000007_34,item_20000008_94,item_20000009_288,item_20000010_248,item_20000011_208</t>
  </si>
  <si>
    <t>主线2-17</t>
  </si>
  <si>
    <t>item_10000001_84000,item_20000045_153,item_20000006_219,item_20000007_40,item_20000008_96,item_20000009_295,item_20000010_254,item_20000011_213</t>
  </si>
  <si>
    <t>主线2-18</t>
  </si>
  <si>
    <t>item_10000001_86000,item_20000045_156,item_20000006_224,item_20000007_35,item_20000008_98,item_20000009_302,item_20000010_260,item_20000011_218</t>
  </si>
  <si>
    <t>主线2-19</t>
  </si>
  <si>
    <t>item_10000001_88000,item_20000045_159,item_20000006_229,item_20000007_41,item_20000008_100,item_20000009_309,item_20000010_266,item_20000011_223</t>
  </si>
  <si>
    <t>主线2-20</t>
  </si>
  <si>
    <t>item_10000001_90000,item_20000045_162,item_20000006_234,item_20000007_36,item_20000008_102,item_20000009_316,item_20000010_272,item_20000011_228</t>
  </si>
  <si>
    <t>主线2-21</t>
  </si>
  <si>
    <t>item_10000001_92000,item_20000045_165,item_20000006_239,item_20000007_42,item_20000008_104,item_20000009_323,item_20000010_278,item_20000011_233</t>
  </si>
  <si>
    <t>主线2-22</t>
  </si>
  <si>
    <t>item_10000001_94000,item_20000045_168,item_20000006_244,item_20000007_37,item_20000008_106,item_20000009_330,item_20000010_284,item_20000011_238</t>
  </si>
  <si>
    <t>主线2-23</t>
  </si>
  <si>
    <t>item_10000001_96000,item_20000045_171,item_20000006_249,item_20000007_43,item_20000008_108,item_20000009_337,item_20000010_290,item_20000011_243</t>
  </si>
  <si>
    <t>主线2-24</t>
  </si>
  <si>
    <t>item_10000001_98000,item_20000045_174,item_20000006_254,item_20000007_38,item_20000008_110,item_20000009_344,item_20000010_296,item_20000011_248</t>
  </si>
  <si>
    <t>主线2-25</t>
  </si>
  <si>
    <t>item_10000001_100000,item_20000045_177,item_20000006_259,item_20000007_44,item_20000008_112,item_20000009_351,item_20000010_302,item_20000011_253</t>
  </si>
  <si>
    <t>Assets/Resources/Resources_moved/gui/panel/UI_MainPanel/textures/bg7.png</t>
  </si>
  <si>
    <t>主线3-1</t>
  </si>
  <si>
    <t>item_10000001_102000,item_20000045_180,item_20000006_264,item_20000007_39,item_20000008_114,item_20000009_358,item_20000010_308,item_20000011_258</t>
  </si>
  <si>
    <t>Assets/Resources/Resources_moved/gui/panel/UI_FightPanel/textures/bg3.png</t>
  </si>
  <si>
    <t>Assets/Resources/Resources_moved/map/map3.prefab</t>
  </si>
  <si>
    <t>Assets/Resources/Resources_moved/gui/panel/UI_MainPanel/textures/bg8.png</t>
  </si>
  <si>
    <t>主线3-2</t>
  </si>
  <si>
    <t>item_10000001_104000,item_20000045_183,item_20000006_269,item_20000007_45,item_20000008_116,item_20000009_365,item_20000010_314,item_20000011_263</t>
  </si>
  <si>
    <t>Assets/Resources/Resources_moved/gui/panel/UI_MainPanel/textures/bg4.png</t>
  </si>
  <si>
    <t>主线3-3</t>
  </si>
  <si>
    <t>item_10000001_106000,item_20000045_186,item_20000006_274,item_20000007_40,item_20000008_118,item_20000009_372,item_20000010_320,item_20000011_268</t>
  </si>
  <si>
    <t>主线3-4</t>
  </si>
  <si>
    <t>item_10000001_108000,item_20000045_189,item_20000006_279,item_20000007_46,item_20000008_120,item_20000009_379,item_20000010_326,item_20000011_273</t>
  </si>
  <si>
    <t>主线3-5</t>
  </si>
  <si>
    <t>item_10000001_110000,item_20000045_192,item_20000006_284,item_20000007_41,item_20000008_122,item_20000009_386,item_20000010_332,item_20000011_278</t>
  </si>
  <si>
    <t>主线3-6</t>
  </si>
  <si>
    <t>item_10000001_112000,item_20000045_195,item_20000006_289,item_20000007_47,item_20000008_124,item_20000009_393,item_20000010_338,item_20000011_283</t>
  </si>
  <si>
    <t>主线3-7</t>
  </si>
  <si>
    <t>item_10000001_114000,item_20000045_198,item_20000006_294,item_20000007_42,item_20000008_126,item_20000009_400,item_20000010_344,item_20000011_288</t>
  </si>
  <si>
    <t>主线3-8</t>
  </si>
  <si>
    <t>item_10000001_116000,item_20000045_201,item_20000006_299,item_20000007_48,item_20000008_128,item_20000009_407,item_20000010_350,item_20000011_293</t>
  </si>
  <si>
    <t>主线3-9</t>
  </si>
  <si>
    <t>item_10000001_118000,item_20000045_204,item_20000006_304,item_20000007_43,item_20000008_130,item_20000009_414,item_20000010_356,item_20000011_298</t>
  </si>
  <si>
    <t>主线3-10</t>
  </si>
  <si>
    <t>item_10000001_120000,item_20000045_207,item_20000006_309,item_20000007_49,item_20000008_132,item_20000009_421,item_20000010_362,item_20000011_303</t>
  </si>
  <si>
    <t>主线3-11</t>
  </si>
  <si>
    <t>item_10000001_122000,item_20000045_210,item_20000006_314,item_20000007_44,item_20000008_134,item_20000009_428,item_20000010_368,item_20000011_308</t>
  </si>
  <si>
    <t>主线3-12</t>
  </si>
  <si>
    <t>item_10000001_124000,item_20000045_213,item_20000006_319,item_20000007_50,item_20000008_136,item_20000009_435,item_20000010_374,item_20000011_313</t>
  </si>
  <si>
    <t>主线3-13</t>
  </si>
  <si>
    <t>item_10000001_126000,item_20000045_216,item_20000006_324,item_20000007_45,item_20000008_138,item_20000009_442,item_20000010_380,item_20000011_318</t>
  </si>
  <si>
    <t>主线3-14</t>
  </si>
  <si>
    <t>item_10000001_128000,item_20000045_219,item_20000006_329,item_20000007_51,item_20000008_140,item_20000009_449,item_20000010_386,item_20000011_323</t>
  </si>
  <si>
    <t>主线3-15</t>
  </si>
  <si>
    <t>item_10000001_130000,item_20000045_222,item_20000006_334,item_20000007_46,item_20000008_142,item_20000009_456,item_20000010_392,item_20000011_328</t>
  </si>
  <si>
    <t>主线3-16</t>
  </si>
  <si>
    <t>item_10000001_132000,item_20000045_225,item_20000006_339,item_20000007_52,item_20000008_144,item_20000009_463,item_20000010_398,item_20000011_333</t>
  </si>
  <si>
    <t>主线3-17</t>
  </si>
  <si>
    <t>item_10000001_134000,item_20000045_228,item_20000006_344,item_20000007_47,item_20000008_146,item_20000009_470,item_20000010_404,item_20000011_338</t>
  </si>
  <si>
    <t>主线3-18</t>
  </si>
  <si>
    <t>item_10000001_136000,item_20000045_231,item_20000006_349,item_20000007_53,item_20000008_148,item_20000009_477,item_20000010_410,item_20000011_343</t>
  </si>
  <si>
    <t>主线3-19</t>
  </si>
  <si>
    <t>item_10000001_138000,item_20000045_234,item_20000006_354,item_20000007_48,item_20000008_150,item_20000009_484,item_20000010_416,item_20000011_348</t>
  </si>
  <si>
    <t>主线3-20</t>
  </si>
  <si>
    <t>item_10000001_140000,item_20000045_237,item_20000006_359,item_20000007_54,item_20000008_152,item_20000009_491,item_20000010_422,item_20000011_353</t>
  </si>
  <si>
    <t>主线3-21</t>
  </si>
  <si>
    <t>item_10000001_142000,item_20000045_240,item_20000006_364,item_20000007_49,item_20000008_154,item_20000009_498,item_20000010_428,item_20000011_358</t>
  </si>
  <si>
    <t>主线3-22</t>
  </si>
  <si>
    <t>item_10000001_144000,item_20000045_243,item_20000006_369,item_20000007_55,item_20000008_156,item_20000009_505,item_20000010_434,item_20000011_363</t>
  </si>
  <si>
    <t>主线3-23</t>
  </si>
  <si>
    <t>item_10000001_146000,item_20000045_246,item_20000006_374,item_20000007_50,item_20000008_158,item_20000009_512,item_20000010_440,item_20000011_368</t>
  </si>
  <si>
    <t>主线3-24</t>
  </si>
  <si>
    <t>item_10000001_148000,item_20000045_249,item_20000006_379,item_20000007_56,item_20000008_160,item_20000009_519,item_20000010_446,item_20000011_373</t>
  </si>
  <si>
    <t>主线3-25</t>
  </si>
  <si>
    <t>item_10000001_150000,item_20000045_252,item_20000006_384,item_20000007_51,item_20000008_162,item_20000009_526,item_20000010_452,item_20000011_378</t>
  </si>
  <si>
    <t>Assets/Resources/Resources_moved/gui/panel/UI_MainPanel/textures/bg9.png</t>
  </si>
  <si>
    <t>主线4-1</t>
  </si>
  <si>
    <t>item_10000001_152000,item_20000045_255,item_20000006_389,item_20000007_57,item_20000008_164,item_20000009_533,item_20000010_458,item_20000011_383</t>
  </si>
  <si>
    <t>Assets/Resources/Resources_moved/gui/panel/UI_MainPanel/textures/bg10.png</t>
  </si>
  <si>
    <t>主线4-2</t>
  </si>
  <si>
    <t>item_10000001_154000,item_20000045_258,item_20000006_394,item_20000007_52,item_20000008_166,item_20000009_540,item_20000010_464,item_20000011_388</t>
  </si>
  <si>
    <t>Assets/Resources/Resources_moved/gui/panel/UI_MainPanel/textures/bg3.png</t>
  </si>
  <si>
    <t>主线4-3</t>
  </si>
  <si>
    <t>item_10000001_156000,item_20000045_261,item_20000006_399,item_20000007_58,item_20000008_168,item_20000009_547,item_20000010_470,item_20000011_393</t>
  </si>
  <si>
    <t>主线4-4</t>
  </si>
  <si>
    <t>item_10000001_158000,item_20000045_264,item_20000006_404,item_20000007_53,item_20000008_170,item_20000009_554,item_20000010_476,item_20000011_398</t>
  </si>
  <si>
    <t>主线4-5</t>
  </si>
  <si>
    <t>item_10000001_160000,item_20000045_267,item_20000006_409,item_20000007_59,item_20000008_172,item_20000009_561,item_20000010_482,item_20000011_403</t>
  </si>
  <si>
    <t>主线4-6</t>
  </si>
  <si>
    <t>item_10000001_162000,item_20000045_270,item_20000006_414,item_20000007_54,item_20000008_174,item_20000009_568,item_20000010_488,item_20000011_408</t>
  </si>
  <si>
    <t>主线4-7</t>
  </si>
  <si>
    <t>item_10000001_164000,item_20000045_273,item_20000006_419,item_20000007_60,item_20000008_176,item_20000009_575,item_20000010_494,item_20000011_413</t>
  </si>
  <si>
    <t>主线4-8</t>
  </si>
  <si>
    <t>item_10000001_166000,item_20000045_276,item_20000006_424,item_20000007_55,item_20000008_178,item_20000009_582,item_20000010_500,item_20000011_418</t>
  </si>
  <si>
    <t>主线4-9</t>
  </si>
  <si>
    <t>item_10000001_168000,item_20000045_279,item_20000006_429,item_20000007_61,item_20000008_180,item_20000009_589,item_20000010_506,item_20000011_423</t>
  </si>
  <si>
    <t>主线4-10</t>
  </si>
  <si>
    <t>item_10000001_170000,item_20000045_282,item_20000006_434,item_20000007_56,item_20000008_182,item_20000009_596,item_20000010_512,item_20000011_428</t>
  </si>
  <si>
    <t>主线4-11</t>
  </si>
  <si>
    <t>item_10000001_172000,item_20000045_285,item_20000006_439,item_20000007_62,item_20000008_184,item_20000009_603,item_20000010_518,item_20000011_433</t>
  </si>
  <si>
    <t>主线4-12</t>
  </si>
  <si>
    <t>item_10000001_174000,item_20000045_288,item_20000006_444,item_20000007_57,item_20000008_186,item_20000009_610,item_20000010_524,item_20000011_438</t>
  </si>
  <si>
    <t>主线4-13</t>
  </si>
  <si>
    <t>item_10000001_176000,item_20000045_291,item_20000006_449,item_20000007_63,item_20000008_188,item_20000009_617,item_20000010_530,item_20000011_443</t>
  </si>
  <si>
    <t>主线4-14</t>
  </si>
  <si>
    <t>item_10000001_178000,item_20000045_294,item_20000006_454,item_20000007_58,item_20000008_190,item_20000009_624,item_20000010_536,item_20000011_448</t>
  </si>
  <si>
    <t>主线4-15</t>
  </si>
  <si>
    <t>item_10000001_180000,item_20000045_297,item_20000006_459,item_20000007_64,item_20000008_192,item_20000009_631,item_20000010_542,item_20000011_453</t>
  </si>
  <si>
    <t>主线4-16</t>
  </si>
  <si>
    <t>item_10000001_182000,item_20000045_300,item_20000006_464,item_20000007_59,item_20000008_194,item_20000009_638,item_20000010_548,item_20000011_458</t>
  </si>
  <si>
    <t>主线4-17</t>
  </si>
  <si>
    <t>item_10000001_184000,item_20000045_303,item_20000006_469,item_20000007_65,item_20000008_196,item_20000009_645,item_20000010_554,item_20000011_463</t>
  </si>
  <si>
    <t>主线4-18</t>
  </si>
  <si>
    <t>item_10000001_186000,item_20000045_306,item_20000006_474,item_20000007_60,item_20000008_198,item_20000009_652,item_20000010_560,item_20000011_468</t>
  </si>
  <si>
    <t>主线4-19</t>
  </si>
  <si>
    <t>item_10000001_188000,item_20000045_309,item_20000006_479,item_20000007_66,item_20000008_200,item_20000009_659,item_20000010_566,item_20000011_473</t>
  </si>
  <si>
    <t>主线4-20</t>
  </si>
  <si>
    <t>item_10000001_190000,item_20000045_312,item_20000006_484,item_20000007_61,item_20000008_202,item_20000009_666,item_20000010_572,item_20000011_478</t>
  </si>
  <si>
    <t>主线4-21</t>
  </si>
  <si>
    <t>item_10000001_192000,item_20000045_315,item_20000006_489,item_20000007_67,item_20000008_204,item_20000009_673,item_20000010_578,item_20000011_483</t>
  </si>
  <si>
    <t>主线4-22</t>
  </si>
  <si>
    <t>item_10000001_194000,item_20000045_318,item_20000006_494,item_20000007_62,item_20000008_206,item_20000009_680,item_20000010_584,item_20000011_488</t>
  </si>
  <si>
    <t>主线4-23</t>
  </si>
  <si>
    <t>item_10000001_196000,item_20000045_321,item_20000006_499,item_20000007_68,item_20000008_208,item_20000009_687,item_20000010_590,item_20000011_493</t>
  </si>
  <si>
    <t>主线4-24</t>
  </si>
  <si>
    <t>item_10000001_198000,item_20000045_324,item_20000006_504,item_20000007_63,item_20000008_210,item_20000009_694,item_20000010_596,item_20000011_498</t>
  </si>
  <si>
    <t>主线4-25</t>
  </si>
  <si>
    <t>item_10000001_302,item_10000002_302</t>
  </si>
  <si>
    <t>item_1001_200</t>
  </si>
  <si>
    <t>,</t>
  </si>
  <si>
    <t>item_10000001_</t>
  </si>
  <si>
    <t>item_20000045_</t>
  </si>
  <si>
    <t>item_20000006_</t>
  </si>
  <si>
    <t>item_20000007_</t>
  </si>
  <si>
    <t>item_20000008_</t>
  </si>
  <si>
    <t>item_20000009_</t>
  </si>
  <si>
    <t>item_20000010_</t>
  </si>
  <si>
    <t>item_20000011_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</si>
</sst>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4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  <xf numFmtId="0" fontId="0" fillId="2" borderId="1" xfId="0" applyNumberFormat="1" applyFont="1" applyFill="1" applyBorder="1">
      <alignment vertical="center"/>
    </xf>
    <xf numFmtId="49" fontId="1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03"/>
  <sheetViews>
    <sheetView tabSelected="1" workbookViewId="0">
      <selection activeCell="J60" sqref="J60"/>
    </sheetView>
  </sheetViews>
  <sheetFormatPr defaultColWidth="9" defaultRowHeight="13.5"/>
  <cols>
    <col min="2" max="3" width="10.5" customWidth="1"/>
    <col min="4" max="4" width="26" customWidth="1"/>
    <col min="5" max="6" width="26" hidden="1" customWidth="1"/>
    <col min="7" max="7" width="32.75" hidden="1" customWidth="1"/>
    <col min="8" max="8" width="13.75" hidden="1" customWidth="1"/>
    <col min="9" max="9" width="13.25" customWidth="1"/>
    <col min="10" max="10" width="32.75" style="4" customWidth="1"/>
    <col min="11" max="11" width="19.25" hidden="1" customWidth="1"/>
    <col min="12" max="12" width="61.6333333333333" customWidth="1"/>
    <col min="13" max="14" width="89" customWidth="1"/>
    <col min="15" max="15" width="80.3833333333333" customWidth="1"/>
  </cols>
  <sheetData>
    <row r="1" customFormat="1" spans="1:1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8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spans="1:15">
      <c r="A2" s="5" t="s">
        <v>15</v>
      </c>
      <c r="B2" s="6" t="s">
        <v>15</v>
      </c>
      <c r="C2" s="6" t="s">
        <v>16</v>
      </c>
      <c r="D2" s="6" t="s">
        <v>15</v>
      </c>
      <c r="E2" s="6" t="s">
        <v>15</v>
      </c>
      <c r="F2" s="6" t="s">
        <v>15</v>
      </c>
      <c r="G2" s="9" t="s">
        <v>16</v>
      </c>
      <c r="H2" s="6" t="s">
        <v>16</v>
      </c>
      <c r="I2" s="6" t="s">
        <v>15</v>
      </c>
      <c r="J2" s="8" t="s">
        <v>17</v>
      </c>
      <c r="K2" s="8" t="s">
        <v>18</v>
      </c>
      <c r="L2" s="10" t="s">
        <v>17</v>
      </c>
      <c r="M2" s="1" t="s">
        <v>16</v>
      </c>
      <c r="N2" s="1" t="s">
        <v>16</v>
      </c>
      <c r="O2" s="1" t="s">
        <v>16</v>
      </c>
    </row>
    <row r="3" customFormat="1" spans="1:15">
      <c r="A3" s="5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9" t="s">
        <v>25</v>
      </c>
      <c r="H3" s="6" t="s">
        <v>26</v>
      </c>
      <c r="I3" s="6" t="s">
        <v>27</v>
      </c>
      <c r="J3" s="8" t="s">
        <v>28</v>
      </c>
      <c r="K3" s="8" t="s">
        <v>29</v>
      </c>
      <c r="L3" s="1" t="s">
        <v>30</v>
      </c>
      <c r="M3" s="1" t="s">
        <v>31</v>
      </c>
      <c r="N3" s="1" t="s">
        <v>32</v>
      </c>
      <c r="O3" s="1" t="s">
        <v>33</v>
      </c>
    </row>
    <row r="4" customFormat="1" spans="1:15">
      <c r="A4" s="5">
        <v>1</v>
      </c>
      <c r="B4" s="6">
        <v>1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9" t="s">
        <v>41</v>
      </c>
      <c r="K4" s="11">
        <v>0</v>
      </c>
      <c r="L4" s="1" t="s">
        <v>42</v>
      </c>
      <c r="M4" s="5" t="s">
        <v>43</v>
      </c>
      <c r="N4" s="5" t="s">
        <v>44</v>
      </c>
      <c r="O4" s="5" t="s">
        <v>45</v>
      </c>
    </row>
    <row r="5" customFormat="1" spans="1:15">
      <c r="A5" s="5">
        <v>2</v>
      </c>
      <c r="B5" s="6">
        <v>2</v>
      </c>
      <c r="C5" s="6" t="s">
        <v>46</v>
      </c>
      <c r="D5" s="6" t="s">
        <v>35</v>
      </c>
      <c r="E5" s="6" t="s">
        <v>47</v>
      </c>
      <c r="F5" s="6" t="s">
        <v>37</v>
      </c>
      <c r="G5" s="6" t="s">
        <v>38</v>
      </c>
      <c r="H5" s="6" t="s">
        <v>39</v>
      </c>
      <c r="I5" s="6" t="s">
        <v>40</v>
      </c>
      <c r="J5" s="9" t="s">
        <v>41</v>
      </c>
      <c r="K5" s="11">
        <v>0</v>
      </c>
      <c r="L5" s="1" t="s">
        <v>48</v>
      </c>
      <c r="M5" s="5" t="s">
        <v>43</v>
      </c>
      <c r="N5" s="5" t="s">
        <v>44</v>
      </c>
      <c r="O5" s="5" t="s">
        <v>45</v>
      </c>
    </row>
    <row r="6" s="3" customFormat="1" spans="1:15">
      <c r="A6" s="5">
        <v>3</v>
      </c>
      <c r="B6" s="6">
        <v>3</v>
      </c>
      <c r="C6" s="6" t="s">
        <v>49</v>
      </c>
      <c r="D6" s="6" t="s">
        <v>35</v>
      </c>
      <c r="E6" s="6" t="s">
        <v>47</v>
      </c>
      <c r="F6" s="6" t="s">
        <v>37</v>
      </c>
      <c r="G6" s="6" t="s">
        <v>38</v>
      </c>
      <c r="H6" s="6" t="s">
        <v>39</v>
      </c>
      <c r="I6" s="6" t="s">
        <v>40</v>
      </c>
      <c r="J6" s="9" t="s">
        <v>41</v>
      </c>
      <c r="K6" s="11">
        <v>0</v>
      </c>
      <c r="L6" s="1" t="s">
        <v>50</v>
      </c>
      <c r="M6" s="5" t="s">
        <v>43</v>
      </c>
      <c r="N6" s="5" t="s">
        <v>44</v>
      </c>
      <c r="O6" s="5" t="s">
        <v>45</v>
      </c>
    </row>
    <row r="7" customFormat="1" spans="1:15">
      <c r="A7" s="5">
        <v>4</v>
      </c>
      <c r="B7" s="6">
        <v>4</v>
      </c>
      <c r="C7" s="6" t="s">
        <v>51</v>
      </c>
      <c r="D7" s="6" t="s">
        <v>35</v>
      </c>
      <c r="E7" s="6" t="s">
        <v>47</v>
      </c>
      <c r="F7" s="6" t="s">
        <v>37</v>
      </c>
      <c r="G7" s="6" t="s">
        <v>38</v>
      </c>
      <c r="H7" s="6" t="s">
        <v>39</v>
      </c>
      <c r="I7" s="6" t="s">
        <v>40</v>
      </c>
      <c r="J7" s="9" t="s">
        <v>41</v>
      </c>
      <c r="K7" s="11">
        <v>0</v>
      </c>
      <c r="L7" s="1" t="s">
        <v>52</v>
      </c>
      <c r="M7" s="5" t="s">
        <v>43</v>
      </c>
      <c r="N7" s="5" t="s">
        <v>44</v>
      </c>
      <c r="O7" s="5" t="s">
        <v>45</v>
      </c>
    </row>
    <row r="8" customFormat="1" spans="1:15">
      <c r="A8" s="5">
        <v>5</v>
      </c>
      <c r="B8" s="6">
        <v>5</v>
      </c>
      <c r="C8" s="6" t="s">
        <v>53</v>
      </c>
      <c r="D8" s="6" t="s">
        <v>35</v>
      </c>
      <c r="E8" s="6" t="s">
        <v>54</v>
      </c>
      <c r="F8" s="6" t="s">
        <v>37</v>
      </c>
      <c r="G8" s="6" t="s">
        <v>38</v>
      </c>
      <c r="H8" s="6" t="s">
        <v>39</v>
      </c>
      <c r="I8" s="6" t="s">
        <v>40</v>
      </c>
      <c r="J8" s="9" t="s">
        <v>41</v>
      </c>
      <c r="K8" s="11">
        <v>0</v>
      </c>
      <c r="L8" s="1" t="s">
        <v>55</v>
      </c>
      <c r="M8" s="5" t="s">
        <v>43</v>
      </c>
      <c r="N8" s="5" t="s">
        <v>44</v>
      </c>
      <c r="O8" s="5" t="s">
        <v>45</v>
      </c>
    </row>
    <row r="9" s="3" customFormat="1" spans="1:15">
      <c r="A9" s="5">
        <v>6</v>
      </c>
      <c r="B9" s="6">
        <v>6</v>
      </c>
      <c r="C9" s="6" t="s">
        <v>56</v>
      </c>
      <c r="D9" s="6" t="s">
        <v>35</v>
      </c>
      <c r="E9" s="6" t="s">
        <v>54</v>
      </c>
      <c r="F9" s="6" t="s">
        <v>37</v>
      </c>
      <c r="G9" s="6" t="s">
        <v>38</v>
      </c>
      <c r="H9" s="6" t="s">
        <v>39</v>
      </c>
      <c r="I9" s="6" t="s">
        <v>40</v>
      </c>
      <c r="J9" s="9" t="s">
        <v>41</v>
      </c>
      <c r="K9" s="11">
        <v>0</v>
      </c>
      <c r="L9" s="1" t="s">
        <v>57</v>
      </c>
      <c r="M9" s="5" t="s">
        <v>43</v>
      </c>
      <c r="N9" s="5" t="s">
        <v>44</v>
      </c>
      <c r="O9" s="5" t="s">
        <v>45</v>
      </c>
    </row>
    <row r="10" customFormat="1" spans="1:15">
      <c r="A10" s="5">
        <v>7</v>
      </c>
      <c r="B10" s="6">
        <v>7</v>
      </c>
      <c r="C10" s="6" t="s">
        <v>58</v>
      </c>
      <c r="D10" s="6" t="s">
        <v>35</v>
      </c>
      <c r="E10" s="6" t="s">
        <v>54</v>
      </c>
      <c r="F10" s="6" t="s">
        <v>37</v>
      </c>
      <c r="G10" s="6" t="s">
        <v>38</v>
      </c>
      <c r="H10" s="6" t="s">
        <v>39</v>
      </c>
      <c r="I10" s="6" t="s">
        <v>40</v>
      </c>
      <c r="J10" s="9" t="s">
        <v>41</v>
      </c>
      <c r="K10" s="11">
        <v>0</v>
      </c>
      <c r="L10" s="1" t="s">
        <v>59</v>
      </c>
      <c r="M10" s="5" t="s">
        <v>43</v>
      </c>
      <c r="N10" s="5" t="s">
        <v>44</v>
      </c>
      <c r="O10" s="5" t="s">
        <v>45</v>
      </c>
    </row>
    <row r="11" customFormat="1" spans="1:15">
      <c r="A11" s="5">
        <v>8</v>
      </c>
      <c r="B11" s="6">
        <v>8</v>
      </c>
      <c r="C11" s="6" t="s">
        <v>60</v>
      </c>
      <c r="D11" s="6" t="s">
        <v>35</v>
      </c>
      <c r="E11" s="6" t="s">
        <v>54</v>
      </c>
      <c r="F11" s="6" t="s">
        <v>37</v>
      </c>
      <c r="G11" s="6" t="s">
        <v>38</v>
      </c>
      <c r="H11" s="6" t="s">
        <v>39</v>
      </c>
      <c r="I11" s="6" t="s">
        <v>40</v>
      </c>
      <c r="J11" s="9" t="s">
        <v>41</v>
      </c>
      <c r="K11" s="11">
        <v>0</v>
      </c>
      <c r="L11" s="1" t="s">
        <v>61</v>
      </c>
      <c r="M11" s="5" t="s">
        <v>43</v>
      </c>
      <c r="N11" s="5" t="s">
        <v>44</v>
      </c>
      <c r="O11" s="5" t="s">
        <v>45</v>
      </c>
    </row>
    <row r="12" s="3" customFormat="1" spans="1:15">
      <c r="A12" s="5">
        <v>9</v>
      </c>
      <c r="B12" s="6">
        <v>9</v>
      </c>
      <c r="C12" s="6" t="s">
        <v>62</v>
      </c>
      <c r="D12" s="6" t="s">
        <v>35</v>
      </c>
      <c r="E12" s="6" t="s">
        <v>54</v>
      </c>
      <c r="F12" s="6" t="s">
        <v>37</v>
      </c>
      <c r="G12" s="6" t="s">
        <v>38</v>
      </c>
      <c r="H12" s="6" t="s">
        <v>39</v>
      </c>
      <c r="I12" s="6" t="s">
        <v>40</v>
      </c>
      <c r="J12" s="9" t="s">
        <v>41</v>
      </c>
      <c r="K12" s="11">
        <v>0</v>
      </c>
      <c r="L12" s="1" t="s">
        <v>63</v>
      </c>
      <c r="M12" s="5" t="s">
        <v>43</v>
      </c>
      <c r="N12" s="5" t="s">
        <v>44</v>
      </c>
      <c r="O12" s="5" t="s">
        <v>45</v>
      </c>
    </row>
    <row r="13" customFormat="1" spans="1:15">
      <c r="A13" s="5">
        <v>10</v>
      </c>
      <c r="B13" s="6">
        <v>10</v>
      </c>
      <c r="C13" s="6" t="s">
        <v>64</v>
      </c>
      <c r="D13" s="6" t="s">
        <v>35</v>
      </c>
      <c r="E13" s="6" t="s">
        <v>54</v>
      </c>
      <c r="F13" s="6" t="s">
        <v>37</v>
      </c>
      <c r="G13" s="6" t="s">
        <v>38</v>
      </c>
      <c r="H13" s="6" t="s">
        <v>39</v>
      </c>
      <c r="I13" s="6" t="s">
        <v>40</v>
      </c>
      <c r="J13" s="9" t="s">
        <v>41</v>
      </c>
      <c r="K13" s="11">
        <v>0</v>
      </c>
      <c r="L13" s="1" t="s">
        <v>65</v>
      </c>
      <c r="M13" s="5" t="s">
        <v>43</v>
      </c>
      <c r="N13" s="5" t="s">
        <v>44</v>
      </c>
      <c r="O13" s="5" t="s">
        <v>45</v>
      </c>
    </row>
    <row r="14" customFormat="1" spans="1:15">
      <c r="A14" s="5">
        <v>11</v>
      </c>
      <c r="B14" s="6">
        <v>11</v>
      </c>
      <c r="C14" s="6" t="s">
        <v>66</v>
      </c>
      <c r="D14" s="6" t="s">
        <v>35</v>
      </c>
      <c r="E14" s="6" t="s">
        <v>54</v>
      </c>
      <c r="F14" s="6" t="s">
        <v>37</v>
      </c>
      <c r="G14" s="6" t="s">
        <v>38</v>
      </c>
      <c r="H14" s="6" t="s">
        <v>39</v>
      </c>
      <c r="I14" s="6" t="s">
        <v>40</v>
      </c>
      <c r="J14" s="9" t="s">
        <v>41</v>
      </c>
      <c r="K14" s="11">
        <v>0</v>
      </c>
      <c r="L14" s="1" t="s">
        <v>67</v>
      </c>
      <c r="M14" s="5" t="s">
        <v>43</v>
      </c>
      <c r="N14" s="5" t="s">
        <v>44</v>
      </c>
      <c r="O14" s="5" t="s">
        <v>45</v>
      </c>
    </row>
    <row r="15" customFormat="1" spans="1:15">
      <c r="A15" s="5">
        <v>12</v>
      </c>
      <c r="B15" s="6">
        <v>12</v>
      </c>
      <c r="C15" s="6" t="s">
        <v>68</v>
      </c>
      <c r="D15" s="6" t="s">
        <v>35</v>
      </c>
      <c r="E15" s="6" t="s">
        <v>54</v>
      </c>
      <c r="F15" s="6" t="s">
        <v>37</v>
      </c>
      <c r="G15" s="6" t="s">
        <v>38</v>
      </c>
      <c r="H15" s="6" t="s">
        <v>39</v>
      </c>
      <c r="I15" s="6" t="s">
        <v>40</v>
      </c>
      <c r="J15" s="9" t="s">
        <v>41</v>
      </c>
      <c r="K15" s="11">
        <v>0</v>
      </c>
      <c r="L15" s="1" t="s">
        <v>69</v>
      </c>
      <c r="M15" s="5" t="s">
        <v>43</v>
      </c>
      <c r="N15" s="5" t="s">
        <v>44</v>
      </c>
      <c r="O15" s="5" t="s">
        <v>45</v>
      </c>
    </row>
    <row r="16" customFormat="1" spans="1:15">
      <c r="A16" s="5">
        <v>13</v>
      </c>
      <c r="B16" s="6">
        <v>13</v>
      </c>
      <c r="C16" s="6" t="s">
        <v>70</v>
      </c>
      <c r="D16" s="6" t="s">
        <v>35</v>
      </c>
      <c r="E16" s="6" t="s">
        <v>54</v>
      </c>
      <c r="F16" s="6" t="s">
        <v>37</v>
      </c>
      <c r="G16" s="6" t="s">
        <v>38</v>
      </c>
      <c r="H16" s="6" t="s">
        <v>39</v>
      </c>
      <c r="I16" s="6" t="s">
        <v>40</v>
      </c>
      <c r="J16" s="9" t="s">
        <v>41</v>
      </c>
      <c r="K16" s="11">
        <v>0</v>
      </c>
      <c r="L16" s="1" t="s">
        <v>71</v>
      </c>
      <c r="M16" s="5" t="s">
        <v>43</v>
      </c>
      <c r="N16" s="5" t="s">
        <v>44</v>
      </c>
      <c r="O16" s="5" t="s">
        <v>45</v>
      </c>
    </row>
    <row r="17" customFormat="1" spans="1:15">
      <c r="A17" s="5">
        <v>14</v>
      </c>
      <c r="B17" s="6">
        <v>14</v>
      </c>
      <c r="C17" s="6" t="s">
        <v>72</v>
      </c>
      <c r="D17" s="6" t="s">
        <v>35</v>
      </c>
      <c r="E17" s="6" t="s">
        <v>54</v>
      </c>
      <c r="F17" s="6" t="s">
        <v>37</v>
      </c>
      <c r="G17" s="6" t="s">
        <v>38</v>
      </c>
      <c r="H17" s="6" t="s">
        <v>39</v>
      </c>
      <c r="I17" s="6" t="s">
        <v>40</v>
      </c>
      <c r="J17" s="9" t="s">
        <v>41</v>
      </c>
      <c r="K17" s="11">
        <v>0</v>
      </c>
      <c r="L17" s="1" t="s">
        <v>73</v>
      </c>
      <c r="M17" s="5" t="s">
        <v>43</v>
      </c>
      <c r="N17" s="5" t="s">
        <v>44</v>
      </c>
      <c r="O17" s="5" t="s">
        <v>45</v>
      </c>
    </row>
    <row r="18" customFormat="1" spans="1:15">
      <c r="A18" s="5">
        <v>15</v>
      </c>
      <c r="B18" s="6">
        <v>15</v>
      </c>
      <c r="C18" s="6" t="s">
        <v>74</v>
      </c>
      <c r="D18" s="6" t="s">
        <v>35</v>
      </c>
      <c r="E18" s="6" t="s">
        <v>54</v>
      </c>
      <c r="F18" s="6" t="s">
        <v>37</v>
      </c>
      <c r="G18" s="6" t="s">
        <v>38</v>
      </c>
      <c r="H18" s="6" t="s">
        <v>39</v>
      </c>
      <c r="I18" s="6" t="s">
        <v>40</v>
      </c>
      <c r="J18" s="9" t="s">
        <v>41</v>
      </c>
      <c r="K18" s="11">
        <v>0</v>
      </c>
      <c r="L18" s="1" t="s">
        <v>75</v>
      </c>
      <c r="M18" s="5" t="s">
        <v>43</v>
      </c>
      <c r="N18" s="5" t="s">
        <v>44</v>
      </c>
      <c r="O18" s="5" t="s">
        <v>45</v>
      </c>
    </row>
    <row r="19" s="3" customFormat="1" spans="1:15">
      <c r="A19" s="5">
        <v>16</v>
      </c>
      <c r="B19" s="6">
        <v>16</v>
      </c>
      <c r="C19" s="6" t="s">
        <v>76</v>
      </c>
      <c r="D19" s="6" t="s">
        <v>35</v>
      </c>
      <c r="E19" s="6" t="s">
        <v>54</v>
      </c>
      <c r="F19" s="6" t="s">
        <v>37</v>
      </c>
      <c r="G19" s="6" t="s">
        <v>38</v>
      </c>
      <c r="H19" s="6" t="s">
        <v>39</v>
      </c>
      <c r="I19" s="6" t="s">
        <v>40</v>
      </c>
      <c r="J19" s="9" t="s">
        <v>41</v>
      </c>
      <c r="K19" s="11">
        <v>0</v>
      </c>
      <c r="L19" s="1" t="s">
        <v>77</v>
      </c>
      <c r="M19" s="5" t="s">
        <v>43</v>
      </c>
      <c r="N19" s="5" t="s">
        <v>44</v>
      </c>
      <c r="O19" s="5" t="s">
        <v>45</v>
      </c>
    </row>
    <row r="20" customFormat="1" spans="1:15">
      <c r="A20" s="5">
        <v>17</v>
      </c>
      <c r="B20" s="6">
        <v>17</v>
      </c>
      <c r="C20" s="6" t="s">
        <v>78</v>
      </c>
      <c r="D20" s="6" t="s">
        <v>35</v>
      </c>
      <c r="E20" s="6" t="s">
        <v>54</v>
      </c>
      <c r="F20" s="6" t="s">
        <v>37</v>
      </c>
      <c r="G20" s="6" t="s">
        <v>38</v>
      </c>
      <c r="H20" s="6" t="s">
        <v>39</v>
      </c>
      <c r="I20" s="6" t="s">
        <v>40</v>
      </c>
      <c r="J20" s="9" t="s">
        <v>41</v>
      </c>
      <c r="K20" s="11">
        <v>0</v>
      </c>
      <c r="L20" s="1" t="s">
        <v>79</v>
      </c>
      <c r="M20" s="5" t="s">
        <v>43</v>
      </c>
      <c r="N20" s="5" t="s">
        <v>44</v>
      </c>
      <c r="O20" s="5" t="s">
        <v>45</v>
      </c>
    </row>
    <row r="21" customFormat="1" spans="1:15">
      <c r="A21" s="5">
        <v>18</v>
      </c>
      <c r="B21" s="6">
        <v>18</v>
      </c>
      <c r="C21" s="6" t="s">
        <v>80</v>
      </c>
      <c r="D21" s="6" t="s">
        <v>35</v>
      </c>
      <c r="E21" s="6" t="s">
        <v>54</v>
      </c>
      <c r="F21" s="6" t="s">
        <v>37</v>
      </c>
      <c r="G21" s="6" t="s">
        <v>38</v>
      </c>
      <c r="H21" s="6" t="s">
        <v>39</v>
      </c>
      <c r="I21" s="6" t="s">
        <v>40</v>
      </c>
      <c r="J21" s="9" t="s">
        <v>41</v>
      </c>
      <c r="K21" s="11">
        <v>0</v>
      </c>
      <c r="L21" s="1" t="s">
        <v>81</v>
      </c>
      <c r="M21" s="5" t="s">
        <v>43</v>
      </c>
      <c r="N21" s="5" t="s">
        <v>44</v>
      </c>
      <c r="O21" s="5" t="s">
        <v>45</v>
      </c>
    </row>
    <row r="22" customFormat="1" spans="1:15">
      <c r="A22" s="5">
        <v>19</v>
      </c>
      <c r="B22" s="6">
        <v>19</v>
      </c>
      <c r="C22" s="6" t="s">
        <v>82</v>
      </c>
      <c r="D22" s="6" t="s">
        <v>35</v>
      </c>
      <c r="E22" s="6" t="s">
        <v>54</v>
      </c>
      <c r="F22" s="6" t="s">
        <v>37</v>
      </c>
      <c r="G22" s="6" t="s">
        <v>38</v>
      </c>
      <c r="H22" s="6" t="s">
        <v>39</v>
      </c>
      <c r="I22" s="6" t="s">
        <v>40</v>
      </c>
      <c r="J22" s="9" t="s">
        <v>41</v>
      </c>
      <c r="K22" s="11">
        <v>0</v>
      </c>
      <c r="L22" s="1" t="s">
        <v>83</v>
      </c>
      <c r="M22" s="5" t="s">
        <v>43</v>
      </c>
      <c r="N22" s="5" t="s">
        <v>44</v>
      </c>
      <c r="O22" s="5" t="s">
        <v>45</v>
      </c>
    </row>
    <row r="23" customFormat="1" spans="1:15">
      <c r="A23" s="5">
        <v>20</v>
      </c>
      <c r="B23" s="6">
        <v>20</v>
      </c>
      <c r="C23" s="6" t="s">
        <v>84</v>
      </c>
      <c r="D23" s="6" t="s">
        <v>35</v>
      </c>
      <c r="E23" s="6" t="s">
        <v>54</v>
      </c>
      <c r="F23" s="6" t="s">
        <v>37</v>
      </c>
      <c r="G23" s="6" t="s">
        <v>38</v>
      </c>
      <c r="H23" s="6" t="s">
        <v>39</v>
      </c>
      <c r="I23" s="6" t="s">
        <v>40</v>
      </c>
      <c r="J23" s="9" t="s">
        <v>41</v>
      </c>
      <c r="K23" s="11">
        <v>0</v>
      </c>
      <c r="L23" s="1" t="s">
        <v>85</v>
      </c>
      <c r="M23" s="5" t="s">
        <v>43</v>
      </c>
      <c r="N23" s="5" t="s">
        <v>44</v>
      </c>
      <c r="O23" s="5" t="s">
        <v>45</v>
      </c>
    </row>
    <row r="24" customFormat="1" spans="1:15">
      <c r="A24" s="5">
        <v>21</v>
      </c>
      <c r="B24" s="6">
        <v>21</v>
      </c>
      <c r="C24" s="6" t="s">
        <v>86</v>
      </c>
      <c r="D24" s="6" t="s">
        <v>35</v>
      </c>
      <c r="E24" s="6" t="s">
        <v>54</v>
      </c>
      <c r="F24" s="6" t="s">
        <v>37</v>
      </c>
      <c r="G24" s="6" t="s">
        <v>38</v>
      </c>
      <c r="H24" s="6" t="s">
        <v>39</v>
      </c>
      <c r="I24" s="6" t="s">
        <v>40</v>
      </c>
      <c r="J24" s="9" t="s">
        <v>41</v>
      </c>
      <c r="K24" s="11">
        <v>0</v>
      </c>
      <c r="L24" s="1" t="s">
        <v>87</v>
      </c>
      <c r="M24" s="5" t="s">
        <v>43</v>
      </c>
      <c r="N24" s="5" t="s">
        <v>44</v>
      </c>
      <c r="O24" s="5" t="s">
        <v>45</v>
      </c>
    </row>
    <row r="25" customFormat="1" spans="1:15">
      <c r="A25" s="5">
        <v>22</v>
      </c>
      <c r="B25" s="6">
        <v>22</v>
      </c>
      <c r="C25" s="6" t="s">
        <v>88</v>
      </c>
      <c r="D25" s="6" t="s">
        <v>35</v>
      </c>
      <c r="E25" s="6" t="s">
        <v>54</v>
      </c>
      <c r="F25" s="6" t="s">
        <v>37</v>
      </c>
      <c r="G25" s="6" t="s">
        <v>38</v>
      </c>
      <c r="H25" s="6" t="s">
        <v>39</v>
      </c>
      <c r="I25" s="6" t="s">
        <v>40</v>
      </c>
      <c r="J25" s="9" t="s">
        <v>41</v>
      </c>
      <c r="K25" s="11">
        <v>0</v>
      </c>
      <c r="L25" s="1" t="s">
        <v>89</v>
      </c>
      <c r="M25" s="5" t="s">
        <v>43</v>
      </c>
      <c r="N25" s="5" t="s">
        <v>44</v>
      </c>
      <c r="O25" s="5" t="s">
        <v>45</v>
      </c>
    </row>
    <row r="26" s="3" customFormat="1" spans="1:15">
      <c r="A26" s="5">
        <v>23</v>
      </c>
      <c r="B26" s="6">
        <v>23</v>
      </c>
      <c r="C26" s="6" t="s">
        <v>90</v>
      </c>
      <c r="D26" s="6" t="s">
        <v>35</v>
      </c>
      <c r="E26" s="6" t="s">
        <v>54</v>
      </c>
      <c r="F26" s="6" t="s">
        <v>37</v>
      </c>
      <c r="G26" s="6" t="s">
        <v>38</v>
      </c>
      <c r="H26" s="6" t="s">
        <v>39</v>
      </c>
      <c r="I26" s="6" t="s">
        <v>40</v>
      </c>
      <c r="J26" s="9" t="s">
        <v>41</v>
      </c>
      <c r="K26" s="11">
        <v>0</v>
      </c>
      <c r="L26" s="1" t="s">
        <v>91</v>
      </c>
      <c r="M26" s="5" t="s">
        <v>43</v>
      </c>
      <c r="N26" s="5" t="s">
        <v>44</v>
      </c>
      <c r="O26" s="5" t="s">
        <v>45</v>
      </c>
    </row>
    <row r="27" customFormat="1" spans="1:15">
      <c r="A27" s="5">
        <v>24</v>
      </c>
      <c r="B27" s="6">
        <v>24</v>
      </c>
      <c r="C27" s="6" t="s">
        <v>92</v>
      </c>
      <c r="D27" s="6" t="s">
        <v>35</v>
      </c>
      <c r="E27" s="6" t="s">
        <v>54</v>
      </c>
      <c r="F27" s="6" t="s">
        <v>37</v>
      </c>
      <c r="G27" s="6" t="s">
        <v>38</v>
      </c>
      <c r="H27" s="6" t="s">
        <v>39</v>
      </c>
      <c r="I27" s="6" t="s">
        <v>40</v>
      </c>
      <c r="J27" s="9" t="s">
        <v>41</v>
      </c>
      <c r="K27" s="11">
        <v>0</v>
      </c>
      <c r="L27" s="1" t="s">
        <v>93</v>
      </c>
      <c r="M27" s="5" t="s">
        <v>43</v>
      </c>
      <c r="N27" s="5" t="s">
        <v>44</v>
      </c>
      <c r="O27" s="5" t="s">
        <v>45</v>
      </c>
    </row>
    <row r="28" customFormat="1" spans="1:15">
      <c r="A28" s="5">
        <v>25</v>
      </c>
      <c r="B28" s="6">
        <v>25</v>
      </c>
      <c r="C28" s="6" t="s">
        <v>94</v>
      </c>
      <c r="D28" s="6" t="s">
        <v>35</v>
      </c>
      <c r="E28" s="6" t="s">
        <v>54</v>
      </c>
      <c r="F28" s="6" t="s">
        <v>37</v>
      </c>
      <c r="G28" s="6" t="s">
        <v>38</v>
      </c>
      <c r="H28" s="6" t="s">
        <v>39</v>
      </c>
      <c r="I28" s="6" t="s">
        <v>40</v>
      </c>
      <c r="J28" s="9" t="s">
        <v>41</v>
      </c>
      <c r="K28" s="11">
        <v>0</v>
      </c>
      <c r="L28" s="1" t="s">
        <v>95</v>
      </c>
      <c r="M28" s="5" t="s">
        <v>43</v>
      </c>
      <c r="N28" s="5" t="s">
        <v>44</v>
      </c>
      <c r="O28" s="5" t="s">
        <v>96</v>
      </c>
    </row>
    <row r="29" customFormat="1" spans="1:15">
      <c r="A29" s="5">
        <v>26</v>
      </c>
      <c r="B29" s="6">
        <v>26</v>
      </c>
      <c r="C29" s="6" t="s">
        <v>97</v>
      </c>
      <c r="D29" s="6" t="s">
        <v>35</v>
      </c>
      <c r="E29" s="6" t="s">
        <v>54</v>
      </c>
      <c r="F29" s="6" t="s">
        <v>37</v>
      </c>
      <c r="G29" s="6" t="s">
        <v>38</v>
      </c>
      <c r="H29" s="6" t="s">
        <v>39</v>
      </c>
      <c r="I29" s="6" t="s">
        <v>40</v>
      </c>
      <c r="J29" s="9" t="s">
        <v>41</v>
      </c>
      <c r="K29" s="11">
        <v>0</v>
      </c>
      <c r="L29" s="1" t="s">
        <v>98</v>
      </c>
      <c r="M29" s="5" t="s">
        <v>99</v>
      </c>
      <c r="N29" s="5" t="s">
        <v>100</v>
      </c>
      <c r="O29" s="5" t="s">
        <v>101</v>
      </c>
    </row>
    <row r="30" customFormat="1" spans="1:15">
      <c r="A30" s="5">
        <v>27</v>
      </c>
      <c r="B30" s="6">
        <v>27</v>
      </c>
      <c r="C30" s="6" t="s">
        <v>102</v>
      </c>
      <c r="D30" s="6" t="s">
        <v>35</v>
      </c>
      <c r="E30" s="6" t="s">
        <v>54</v>
      </c>
      <c r="F30" s="6" t="s">
        <v>37</v>
      </c>
      <c r="G30" s="6" t="s">
        <v>38</v>
      </c>
      <c r="H30" s="6" t="s">
        <v>39</v>
      </c>
      <c r="I30" s="6" t="s">
        <v>40</v>
      </c>
      <c r="J30" s="9" t="s">
        <v>41</v>
      </c>
      <c r="K30" s="11">
        <v>0</v>
      </c>
      <c r="L30" s="1" t="s">
        <v>103</v>
      </c>
      <c r="M30" s="5" t="s">
        <v>99</v>
      </c>
      <c r="N30" s="5" t="s">
        <v>100</v>
      </c>
      <c r="O30" s="5" t="s">
        <v>104</v>
      </c>
    </row>
    <row r="31" customFormat="1" spans="1:15">
      <c r="A31" s="5">
        <v>28</v>
      </c>
      <c r="B31" s="6">
        <v>28</v>
      </c>
      <c r="C31" s="6" t="s">
        <v>105</v>
      </c>
      <c r="D31" s="6" t="s">
        <v>35</v>
      </c>
      <c r="E31" s="6" t="s">
        <v>54</v>
      </c>
      <c r="F31" s="6" t="s">
        <v>37</v>
      </c>
      <c r="G31" s="6" t="s">
        <v>38</v>
      </c>
      <c r="H31" s="6" t="s">
        <v>39</v>
      </c>
      <c r="I31" s="6" t="s">
        <v>40</v>
      </c>
      <c r="J31" s="9" t="s">
        <v>41</v>
      </c>
      <c r="K31" s="11">
        <v>0</v>
      </c>
      <c r="L31" s="1" t="s">
        <v>106</v>
      </c>
      <c r="M31" s="5" t="s">
        <v>99</v>
      </c>
      <c r="N31" s="5" t="s">
        <v>100</v>
      </c>
      <c r="O31" s="5" t="s">
        <v>104</v>
      </c>
    </row>
    <row r="32" customFormat="1" spans="1:15">
      <c r="A32" s="5">
        <v>29</v>
      </c>
      <c r="B32" s="6">
        <v>29</v>
      </c>
      <c r="C32" s="6" t="s">
        <v>107</v>
      </c>
      <c r="D32" s="6" t="s">
        <v>35</v>
      </c>
      <c r="E32" s="6" t="s">
        <v>54</v>
      </c>
      <c r="F32" s="6" t="s">
        <v>37</v>
      </c>
      <c r="G32" s="6" t="s">
        <v>38</v>
      </c>
      <c r="H32" s="6" t="s">
        <v>39</v>
      </c>
      <c r="I32" s="6" t="s">
        <v>40</v>
      </c>
      <c r="J32" s="9" t="s">
        <v>41</v>
      </c>
      <c r="K32" s="11">
        <v>0</v>
      </c>
      <c r="L32" s="1" t="s">
        <v>108</v>
      </c>
      <c r="M32" s="5" t="s">
        <v>99</v>
      </c>
      <c r="N32" s="5" t="s">
        <v>100</v>
      </c>
      <c r="O32" s="5" t="s">
        <v>104</v>
      </c>
    </row>
    <row r="33" s="3" customFormat="1" spans="1:15">
      <c r="A33" s="5">
        <v>30</v>
      </c>
      <c r="B33" s="6">
        <v>30</v>
      </c>
      <c r="C33" s="6" t="s">
        <v>109</v>
      </c>
      <c r="D33" s="6" t="s">
        <v>35</v>
      </c>
      <c r="E33" s="6" t="s">
        <v>54</v>
      </c>
      <c r="F33" s="6" t="s">
        <v>37</v>
      </c>
      <c r="G33" s="6" t="s">
        <v>38</v>
      </c>
      <c r="H33" s="6" t="s">
        <v>39</v>
      </c>
      <c r="I33" s="6" t="s">
        <v>40</v>
      </c>
      <c r="J33" s="9" t="s">
        <v>41</v>
      </c>
      <c r="K33" s="11">
        <v>0</v>
      </c>
      <c r="L33" s="1" t="s">
        <v>110</v>
      </c>
      <c r="M33" s="5" t="s">
        <v>99</v>
      </c>
      <c r="N33" s="5" t="s">
        <v>100</v>
      </c>
      <c r="O33" s="5" t="s">
        <v>104</v>
      </c>
    </row>
    <row r="34" customFormat="1" spans="1:15">
      <c r="A34" s="5">
        <v>31</v>
      </c>
      <c r="B34" s="6">
        <v>31</v>
      </c>
      <c r="C34" s="6" t="s">
        <v>111</v>
      </c>
      <c r="D34" s="6" t="s">
        <v>35</v>
      </c>
      <c r="E34" s="6" t="s">
        <v>54</v>
      </c>
      <c r="F34" s="6" t="s">
        <v>37</v>
      </c>
      <c r="G34" s="6" t="s">
        <v>38</v>
      </c>
      <c r="H34" s="6" t="s">
        <v>39</v>
      </c>
      <c r="I34" s="6" t="s">
        <v>40</v>
      </c>
      <c r="J34" s="9" t="s">
        <v>41</v>
      </c>
      <c r="K34" s="11">
        <v>0</v>
      </c>
      <c r="L34" s="1" t="s">
        <v>112</v>
      </c>
      <c r="M34" s="5" t="s">
        <v>99</v>
      </c>
      <c r="N34" s="5" t="s">
        <v>100</v>
      </c>
      <c r="O34" s="5" t="s">
        <v>104</v>
      </c>
    </row>
    <row r="35" customFormat="1" spans="1:15">
      <c r="A35" s="5">
        <v>32</v>
      </c>
      <c r="B35" s="6">
        <v>32</v>
      </c>
      <c r="C35" s="6" t="s">
        <v>113</v>
      </c>
      <c r="D35" s="6" t="s">
        <v>35</v>
      </c>
      <c r="E35" s="6" t="s">
        <v>54</v>
      </c>
      <c r="F35" s="6" t="s">
        <v>37</v>
      </c>
      <c r="G35" s="6" t="s">
        <v>38</v>
      </c>
      <c r="H35" s="6" t="s">
        <v>39</v>
      </c>
      <c r="I35" s="6" t="s">
        <v>40</v>
      </c>
      <c r="J35" s="9" t="s">
        <v>41</v>
      </c>
      <c r="K35" s="11">
        <v>0</v>
      </c>
      <c r="L35" s="1" t="s">
        <v>114</v>
      </c>
      <c r="M35" s="5" t="s">
        <v>99</v>
      </c>
      <c r="N35" s="5" t="s">
        <v>100</v>
      </c>
      <c r="O35" s="5" t="s">
        <v>104</v>
      </c>
    </row>
    <row r="36" customFormat="1" spans="1:15">
      <c r="A36" s="5">
        <v>33</v>
      </c>
      <c r="B36" s="6">
        <v>33</v>
      </c>
      <c r="C36" s="6" t="s">
        <v>115</v>
      </c>
      <c r="D36" s="6" t="s">
        <v>35</v>
      </c>
      <c r="E36" s="6" t="s">
        <v>54</v>
      </c>
      <c r="F36" s="6" t="s">
        <v>37</v>
      </c>
      <c r="G36" s="6" t="s">
        <v>38</v>
      </c>
      <c r="H36" s="6" t="s">
        <v>39</v>
      </c>
      <c r="I36" s="6" t="s">
        <v>40</v>
      </c>
      <c r="J36" s="9" t="s">
        <v>41</v>
      </c>
      <c r="K36" s="11">
        <v>0</v>
      </c>
      <c r="L36" s="1" t="s">
        <v>116</v>
      </c>
      <c r="M36" s="5" t="s">
        <v>99</v>
      </c>
      <c r="N36" s="5" t="s">
        <v>100</v>
      </c>
      <c r="O36" s="5" t="s">
        <v>104</v>
      </c>
    </row>
    <row r="37" customFormat="1" spans="1:15">
      <c r="A37" s="5">
        <v>34</v>
      </c>
      <c r="B37" s="6">
        <v>34</v>
      </c>
      <c r="C37" s="6" t="s">
        <v>117</v>
      </c>
      <c r="D37" s="6" t="s">
        <v>35</v>
      </c>
      <c r="E37" s="6" t="s">
        <v>54</v>
      </c>
      <c r="F37" s="6" t="s">
        <v>37</v>
      </c>
      <c r="G37" s="6" t="s">
        <v>38</v>
      </c>
      <c r="H37" s="6" t="s">
        <v>39</v>
      </c>
      <c r="I37" s="6" t="s">
        <v>40</v>
      </c>
      <c r="J37" s="9" t="s">
        <v>41</v>
      </c>
      <c r="K37" s="11">
        <v>0</v>
      </c>
      <c r="L37" s="1" t="s">
        <v>118</v>
      </c>
      <c r="M37" s="5" t="s">
        <v>99</v>
      </c>
      <c r="N37" s="5" t="s">
        <v>100</v>
      </c>
      <c r="O37" s="5" t="s">
        <v>104</v>
      </c>
    </row>
    <row r="38" customFormat="1" spans="1:15">
      <c r="A38" s="5">
        <v>35</v>
      </c>
      <c r="B38" s="6">
        <v>35</v>
      </c>
      <c r="C38" s="6" t="s">
        <v>119</v>
      </c>
      <c r="D38" s="6" t="s">
        <v>35</v>
      </c>
      <c r="E38" s="6" t="s">
        <v>54</v>
      </c>
      <c r="F38" s="6" t="s">
        <v>37</v>
      </c>
      <c r="G38" s="6" t="s">
        <v>38</v>
      </c>
      <c r="H38" s="6" t="s">
        <v>39</v>
      </c>
      <c r="I38" s="6" t="s">
        <v>40</v>
      </c>
      <c r="J38" s="9" t="s">
        <v>41</v>
      </c>
      <c r="K38" s="11">
        <v>0</v>
      </c>
      <c r="L38" s="1" t="s">
        <v>120</v>
      </c>
      <c r="M38" s="5" t="s">
        <v>99</v>
      </c>
      <c r="N38" s="5" t="s">
        <v>100</v>
      </c>
      <c r="O38" s="5" t="s">
        <v>104</v>
      </c>
    </row>
    <row r="39" customFormat="1" spans="1:15">
      <c r="A39" s="5">
        <v>36</v>
      </c>
      <c r="B39" s="6">
        <v>36</v>
      </c>
      <c r="C39" s="6" t="s">
        <v>121</v>
      </c>
      <c r="D39" s="6" t="s">
        <v>35</v>
      </c>
      <c r="E39" s="6" t="s">
        <v>54</v>
      </c>
      <c r="F39" s="6" t="s">
        <v>37</v>
      </c>
      <c r="G39" s="6" t="s">
        <v>38</v>
      </c>
      <c r="H39" s="6" t="s">
        <v>39</v>
      </c>
      <c r="I39" s="6" t="s">
        <v>40</v>
      </c>
      <c r="J39" s="9" t="s">
        <v>41</v>
      </c>
      <c r="K39" s="11">
        <v>0</v>
      </c>
      <c r="L39" s="1" t="s">
        <v>122</v>
      </c>
      <c r="M39" s="5" t="s">
        <v>99</v>
      </c>
      <c r="N39" s="5" t="s">
        <v>100</v>
      </c>
      <c r="O39" s="5" t="s">
        <v>104</v>
      </c>
    </row>
    <row r="40" s="3" customFormat="1" spans="1:15">
      <c r="A40" s="5">
        <v>37</v>
      </c>
      <c r="B40" s="6">
        <v>37</v>
      </c>
      <c r="C40" s="6" t="s">
        <v>123</v>
      </c>
      <c r="D40" s="6" t="s">
        <v>35</v>
      </c>
      <c r="E40" s="6" t="s">
        <v>54</v>
      </c>
      <c r="F40" s="6" t="s">
        <v>37</v>
      </c>
      <c r="G40" s="6" t="s">
        <v>38</v>
      </c>
      <c r="H40" s="6" t="s">
        <v>39</v>
      </c>
      <c r="I40" s="6" t="s">
        <v>40</v>
      </c>
      <c r="J40" s="9" t="s">
        <v>41</v>
      </c>
      <c r="K40" s="11">
        <v>0</v>
      </c>
      <c r="L40" s="1" t="s">
        <v>124</v>
      </c>
      <c r="M40" s="5" t="s">
        <v>99</v>
      </c>
      <c r="N40" s="5" t="s">
        <v>100</v>
      </c>
      <c r="O40" s="5" t="s">
        <v>104</v>
      </c>
    </row>
    <row r="41" customFormat="1" spans="1:15">
      <c r="A41" s="5">
        <v>38</v>
      </c>
      <c r="B41" s="6">
        <v>38</v>
      </c>
      <c r="C41" s="6" t="s">
        <v>125</v>
      </c>
      <c r="D41" s="6" t="s">
        <v>35</v>
      </c>
      <c r="E41" s="6" t="s">
        <v>54</v>
      </c>
      <c r="F41" s="6" t="s">
        <v>37</v>
      </c>
      <c r="G41" s="6" t="s">
        <v>38</v>
      </c>
      <c r="H41" s="6" t="s">
        <v>39</v>
      </c>
      <c r="I41" s="6" t="s">
        <v>40</v>
      </c>
      <c r="J41" s="9" t="s">
        <v>41</v>
      </c>
      <c r="K41" s="11">
        <v>0</v>
      </c>
      <c r="L41" s="1" t="s">
        <v>126</v>
      </c>
      <c r="M41" s="5" t="s">
        <v>99</v>
      </c>
      <c r="N41" s="5" t="s">
        <v>100</v>
      </c>
      <c r="O41" s="5" t="s">
        <v>104</v>
      </c>
    </row>
    <row r="42" customFormat="1" spans="1:15">
      <c r="A42" s="5">
        <v>39</v>
      </c>
      <c r="B42" s="6">
        <v>39</v>
      </c>
      <c r="C42" s="6" t="s">
        <v>127</v>
      </c>
      <c r="D42" s="6" t="s">
        <v>35</v>
      </c>
      <c r="E42" s="6" t="s">
        <v>54</v>
      </c>
      <c r="F42" s="6" t="s">
        <v>37</v>
      </c>
      <c r="G42" s="6" t="s">
        <v>38</v>
      </c>
      <c r="H42" s="6" t="s">
        <v>39</v>
      </c>
      <c r="I42" s="6" t="s">
        <v>40</v>
      </c>
      <c r="J42" s="9" t="s">
        <v>41</v>
      </c>
      <c r="K42" s="11">
        <v>0</v>
      </c>
      <c r="L42" s="1" t="s">
        <v>128</v>
      </c>
      <c r="M42" s="5" t="s">
        <v>99</v>
      </c>
      <c r="N42" s="5" t="s">
        <v>100</v>
      </c>
      <c r="O42" s="5" t="s">
        <v>104</v>
      </c>
    </row>
    <row r="43" customFormat="1" spans="1:15">
      <c r="A43" s="5">
        <v>40</v>
      </c>
      <c r="B43" s="6">
        <v>40</v>
      </c>
      <c r="C43" s="6" t="s">
        <v>129</v>
      </c>
      <c r="D43" s="6" t="s">
        <v>35</v>
      </c>
      <c r="E43" s="6" t="s">
        <v>54</v>
      </c>
      <c r="F43" s="6" t="s">
        <v>37</v>
      </c>
      <c r="G43" s="6" t="s">
        <v>38</v>
      </c>
      <c r="H43" s="6" t="s">
        <v>39</v>
      </c>
      <c r="I43" s="6" t="s">
        <v>40</v>
      </c>
      <c r="J43" s="9" t="s">
        <v>41</v>
      </c>
      <c r="K43" s="11">
        <v>0</v>
      </c>
      <c r="L43" s="1" t="s">
        <v>130</v>
      </c>
      <c r="M43" s="5" t="s">
        <v>99</v>
      </c>
      <c r="N43" s="5" t="s">
        <v>100</v>
      </c>
      <c r="O43" s="5" t="s">
        <v>104</v>
      </c>
    </row>
    <row r="44" customFormat="1" spans="1:15">
      <c r="A44" s="5">
        <v>41</v>
      </c>
      <c r="B44" s="6">
        <v>41</v>
      </c>
      <c r="C44" s="6" t="s">
        <v>131</v>
      </c>
      <c r="D44" s="6" t="s">
        <v>35</v>
      </c>
      <c r="E44" s="6" t="s">
        <v>54</v>
      </c>
      <c r="F44" s="6" t="s">
        <v>37</v>
      </c>
      <c r="G44" s="6" t="s">
        <v>38</v>
      </c>
      <c r="H44" s="6" t="s">
        <v>39</v>
      </c>
      <c r="I44" s="6" t="s">
        <v>40</v>
      </c>
      <c r="J44" s="9" t="s">
        <v>41</v>
      </c>
      <c r="K44" s="11">
        <v>0</v>
      </c>
      <c r="L44" s="1" t="s">
        <v>132</v>
      </c>
      <c r="M44" s="5" t="s">
        <v>99</v>
      </c>
      <c r="N44" s="5" t="s">
        <v>100</v>
      </c>
      <c r="O44" s="5" t="s">
        <v>104</v>
      </c>
    </row>
    <row r="45" customFormat="1" spans="1:15">
      <c r="A45" s="5">
        <v>42</v>
      </c>
      <c r="B45" s="6">
        <v>42</v>
      </c>
      <c r="C45" s="6" t="s">
        <v>133</v>
      </c>
      <c r="D45" s="6" t="s">
        <v>35</v>
      </c>
      <c r="E45" s="6" t="s">
        <v>54</v>
      </c>
      <c r="F45" s="6" t="s">
        <v>37</v>
      </c>
      <c r="G45" s="6" t="s">
        <v>38</v>
      </c>
      <c r="H45" s="6" t="s">
        <v>39</v>
      </c>
      <c r="I45" s="6" t="s">
        <v>40</v>
      </c>
      <c r="J45" s="9" t="s">
        <v>41</v>
      </c>
      <c r="K45" s="11">
        <v>0</v>
      </c>
      <c r="L45" s="1" t="s">
        <v>134</v>
      </c>
      <c r="M45" s="5" t="s">
        <v>99</v>
      </c>
      <c r="N45" s="5" t="s">
        <v>100</v>
      </c>
      <c r="O45" s="5" t="s">
        <v>104</v>
      </c>
    </row>
    <row r="46" customFormat="1" spans="1:15">
      <c r="A46" s="5">
        <v>43</v>
      </c>
      <c r="B46" s="6">
        <v>43</v>
      </c>
      <c r="C46" s="6" t="s">
        <v>135</v>
      </c>
      <c r="D46" s="6" t="s">
        <v>35</v>
      </c>
      <c r="E46" s="6" t="s">
        <v>54</v>
      </c>
      <c r="F46" s="6" t="s">
        <v>37</v>
      </c>
      <c r="G46" s="6" t="s">
        <v>38</v>
      </c>
      <c r="H46" s="6" t="s">
        <v>39</v>
      </c>
      <c r="I46" s="6" t="s">
        <v>40</v>
      </c>
      <c r="J46" s="9" t="s">
        <v>41</v>
      </c>
      <c r="K46" s="11">
        <v>0</v>
      </c>
      <c r="L46" s="1" t="s">
        <v>136</v>
      </c>
      <c r="M46" s="5" t="s">
        <v>99</v>
      </c>
      <c r="N46" s="5" t="s">
        <v>100</v>
      </c>
      <c r="O46" s="5" t="s">
        <v>104</v>
      </c>
    </row>
    <row r="47" s="3" customFormat="1" spans="1:15">
      <c r="A47" s="5">
        <v>44</v>
      </c>
      <c r="B47" s="6">
        <v>44</v>
      </c>
      <c r="C47" s="6" t="s">
        <v>137</v>
      </c>
      <c r="D47" s="6" t="s">
        <v>35</v>
      </c>
      <c r="E47" s="6" t="s">
        <v>54</v>
      </c>
      <c r="F47" s="6" t="s">
        <v>37</v>
      </c>
      <c r="G47" s="6" t="s">
        <v>38</v>
      </c>
      <c r="H47" s="6" t="s">
        <v>39</v>
      </c>
      <c r="I47" s="6" t="s">
        <v>40</v>
      </c>
      <c r="J47" s="9" t="s">
        <v>41</v>
      </c>
      <c r="K47" s="11">
        <v>0</v>
      </c>
      <c r="L47" s="1" t="s">
        <v>138</v>
      </c>
      <c r="M47" s="5" t="s">
        <v>99</v>
      </c>
      <c r="N47" s="5" t="s">
        <v>100</v>
      </c>
      <c r="O47" s="5" t="s">
        <v>104</v>
      </c>
    </row>
    <row r="48" customFormat="1" spans="1:15">
      <c r="A48" s="5">
        <v>45</v>
      </c>
      <c r="B48" s="6">
        <v>45</v>
      </c>
      <c r="C48" s="6" t="s">
        <v>139</v>
      </c>
      <c r="D48" s="6" t="s">
        <v>35</v>
      </c>
      <c r="E48" s="6" t="s">
        <v>54</v>
      </c>
      <c r="F48" s="6" t="s">
        <v>37</v>
      </c>
      <c r="G48" s="6" t="s">
        <v>38</v>
      </c>
      <c r="H48" s="6" t="s">
        <v>39</v>
      </c>
      <c r="I48" s="6" t="s">
        <v>40</v>
      </c>
      <c r="J48" s="9" t="s">
        <v>41</v>
      </c>
      <c r="K48" s="11">
        <v>0</v>
      </c>
      <c r="L48" s="1" t="s">
        <v>140</v>
      </c>
      <c r="M48" s="5" t="s">
        <v>99</v>
      </c>
      <c r="N48" s="5" t="s">
        <v>100</v>
      </c>
      <c r="O48" s="5" t="s">
        <v>104</v>
      </c>
    </row>
    <row r="49" customFormat="1" spans="1:15">
      <c r="A49" s="5">
        <v>46</v>
      </c>
      <c r="B49" s="6">
        <v>46</v>
      </c>
      <c r="C49" s="6" t="s">
        <v>141</v>
      </c>
      <c r="D49" s="6" t="s">
        <v>35</v>
      </c>
      <c r="E49" s="6" t="s">
        <v>54</v>
      </c>
      <c r="F49" s="6" t="s">
        <v>37</v>
      </c>
      <c r="G49" s="6" t="s">
        <v>38</v>
      </c>
      <c r="H49" s="6" t="s">
        <v>39</v>
      </c>
      <c r="I49" s="6" t="s">
        <v>40</v>
      </c>
      <c r="J49" s="9" t="s">
        <v>41</v>
      </c>
      <c r="K49" s="11">
        <v>0</v>
      </c>
      <c r="L49" s="1" t="s">
        <v>142</v>
      </c>
      <c r="M49" s="5" t="s">
        <v>99</v>
      </c>
      <c r="N49" s="5" t="s">
        <v>100</v>
      </c>
      <c r="O49" s="5" t="s">
        <v>104</v>
      </c>
    </row>
    <row r="50" customFormat="1" spans="1:15">
      <c r="A50" s="5">
        <v>47</v>
      </c>
      <c r="B50" s="6">
        <v>47</v>
      </c>
      <c r="C50" s="6" t="s">
        <v>143</v>
      </c>
      <c r="D50" s="6" t="s">
        <v>35</v>
      </c>
      <c r="E50" s="6" t="s">
        <v>54</v>
      </c>
      <c r="F50" s="6" t="s">
        <v>37</v>
      </c>
      <c r="G50" s="6" t="s">
        <v>38</v>
      </c>
      <c r="H50" s="6" t="s">
        <v>39</v>
      </c>
      <c r="I50" s="6" t="s">
        <v>40</v>
      </c>
      <c r="J50" s="9" t="s">
        <v>41</v>
      </c>
      <c r="K50" s="11">
        <v>0</v>
      </c>
      <c r="L50" s="1" t="s">
        <v>144</v>
      </c>
      <c r="M50" s="5" t="s">
        <v>99</v>
      </c>
      <c r="N50" s="5" t="s">
        <v>100</v>
      </c>
      <c r="O50" s="5" t="s">
        <v>104</v>
      </c>
    </row>
    <row r="51" customFormat="1" spans="1:15">
      <c r="A51" s="5">
        <v>48</v>
      </c>
      <c r="B51" s="6">
        <v>48</v>
      </c>
      <c r="C51" s="6" t="s">
        <v>145</v>
      </c>
      <c r="D51" s="6" t="s">
        <v>35</v>
      </c>
      <c r="E51" s="6" t="s">
        <v>54</v>
      </c>
      <c r="F51" s="6" t="s">
        <v>37</v>
      </c>
      <c r="G51" s="6" t="s">
        <v>38</v>
      </c>
      <c r="H51" s="6" t="s">
        <v>39</v>
      </c>
      <c r="I51" s="6" t="s">
        <v>40</v>
      </c>
      <c r="J51" s="9" t="s">
        <v>41</v>
      </c>
      <c r="K51" s="11">
        <v>0</v>
      </c>
      <c r="L51" s="1" t="s">
        <v>146</v>
      </c>
      <c r="M51" s="5" t="s">
        <v>99</v>
      </c>
      <c r="N51" s="5" t="s">
        <v>100</v>
      </c>
      <c r="O51" s="5" t="s">
        <v>104</v>
      </c>
    </row>
    <row r="52" customFormat="1" spans="1:15">
      <c r="A52" s="5">
        <v>49</v>
      </c>
      <c r="B52" s="6">
        <v>49</v>
      </c>
      <c r="C52" s="6" t="s">
        <v>147</v>
      </c>
      <c r="D52" s="6" t="s">
        <v>35</v>
      </c>
      <c r="E52" s="6" t="s">
        <v>54</v>
      </c>
      <c r="F52" s="6" t="s">
        <v>37</v>
      </c>
      <c r="G52" s="6" t="s">
        <v>38</v>
      </c>
      <c r="H52" s="6" t="s">
        <v>39</v>
      </c>
      <c r="I52" s="6" t="s">
        <v>40</v>
      </c>
      <c r="J52" s="9" t="s">
        <v>41</v>
      </c>
      <c r="K52" s="11">
        <v>0</v>
      </c>
      <c r="L52" s="1" t="s">
        <v>148</v>
      </c>
      <c r="M52" s="5" t="s">
        <v>99</v>
      </c>
      <c r="N52" s="5" t="s">
        <v>100</v>
      </c>
      <c r="O52" s="5" t="s">
        <v>104</v>
      </c>
    </row>
    <row r="53" customFormat="1" spans="1:15">
      <c r="A53" s="5">
        <v>50</v>
      </c>
      <c r="B53" s="6">
        <v>50</v>
      </c>
      <c r="C53" s="6" t="s">
        <v>149</v>
      </c>
      <c r="D53" s="6" t="s">
        <v>35</v>
      </c>
      <c r="E53" s="6" t="s">
        <v>54</v>
      </c>
      <c r="F53" s="6" t="s">
        <v>37</v>
      </c>
      <c r="G53" s="6" t="s">
        <v>38</v>
      </c>
      <c r="H53" s="6" t="s">
        <v>39</v>
      </c>
      <c r="I53" s="6" t="s">
        <v>40</v>
      </c>
      <c r="J53" s="9" t="s">
        <v>41</v>
      </c>
      <c r="K53" s="11">
        <v>0</v>
      </c>
      <c r="L53" s="1" t="s">
        <v>150</v>
      </c>
      <c r="M53" s="5" t="s">
        <v>99</v>
      </c>
      <c r="N53" s="5" t="s">
        <v>100</v>
      </c>
      <c r="O53" s="5" t="s">
        <v>151</v>
      </c>
    </row>
    <row r="54" s="3" customFormat="1" spans="1:15">
      <c r="A54" s="5">
        <v>51</v>
      </c>
      <c r="B54" s="6">
        <v>51</v>
      </c>
      <c r="C54" s="6" t="s">
        <v>152</v>
      </c>
      <c r="D54" s="6" t="s">
        <v>35</v>
      </c>
      <c r="E54" s="6" t="s">
        <v>54</v>
      </c>
      <c r="F54" s="6" t="s">
        <v>37</v>
      </c>
      <c r="G54" s="6" t="s">
        <v>38</v>
      </c>
      <c r="H54" s="6" t="s">
        <v>39</v>
      </c>
      <c r="I54" s="6" t="s">
        <v>40</v>
      </c>
      <c r="J54" s="9" t="s">
        <v>41</v>
      </c>
      <c r="K54" s="11">
        <v>0</v>
      </c>
      <c r="L54" s="1" t="s">
        <v>153</v>
      </c>
      <c r="M54" s="5" t="s">
        <v>154</v>
      </c>
      <c r="N54" s="5" t="s">
        <v>155</v>
      </c>
      <c r="O54" s="5" t="s">
        <v>156</v>
      </c>
    </row>
    <row r="55" customFormat="1" spans="1:15">
      <c r="A55" s="5">
        <v>52</v>
      </c>
      <c r="B55" s="6">
        <v>52</v>
      </c>
      <c r="C55" s="6" t="s">
        <v>157</v>
      </c>
      <c r="D55" s="6" t="s">
        <v>35</v>
      </c>
      <c r="E55" s="6" t="s">
        <v>54</v>
      </c>
      <c r="F55" s="6" t="s">
        <v>37</v>
      </c>
      <c r="G55" s="6" t="s">
        <v>38</v>
      </c>
      <c r="H55" s="6" t="s">
        <v>39</v>
      </c>
      <c r="I55" s="6" t="s">
        <v>40</v>
      </c>
      <c r="J55" s="9" t="s">
        <v>41</v>
      </c>
      <c r="K55" s="11">
        <v>0</v>
      </c>
      <c r="L55" s="1" t="s">
        <v>158</v>
      </c>
      <c r="M55" s="5" t="s">
        <v>154</v>
      </c>
      <c r="N55" s="5" t="s">
        <v>155</v>
      </c>
      <c r="O55" s="5" t="s">
        <v>159</v>
      </c>
    </row>
    <row r="56" customFormat="1" spans="1:15">
      <c r="A56" s="5">
        <v>53</v>
      </c>
      <c r="B56" s="6">
        <v>53</v>
      </c>
      <c r="C56" s="6" t="s">
        <v>160</v>
      </c>
      <c r="D56" s="6" t="s">
        <v>35</v>
      </c>
      <c r="E56" s="6" t="s">
        <v>54</v>
      </c>
      <c r="F56" s="6" t="s">
        <v>37</v>
      </c>
      <c r="G56" s="6" t="s">
        <v>38</v>
      </c>
      <c r="H56" s="6" t="s">
        <v>39</v>
      </c>
      <c r="I56" s="6" t="s">
        <v>40</v>
      </c>
      <c r="J56" s="9" t="s">
        <v>41</v>
      </c>
      <c r="K56" s="11">
        <v>0</v>
      </c>
      <c r="L56" s="1" t="s">
        <v>161</v>
      </c>
      <c r="M56" s="5" t="s">
        <v>154</v>
      </c>
      <c r="N56" s="5" t="s">
        <v>155</v>
      </c>
      <c r="O56" s="5" t="s">
        <v>159</v>
      </c>
    </row>
    <row r="57" customFormat="1" spans="1:15">
      <c r="A57" s="5">
        <v>54</v>
      </c>
      <c r="B57" s="6">
        <v>54</v>
      </c>
      <c r="C57" s="6" t="s">
        <v>162</v>
      </c>
      <c r="D57" s="6" t="s">
        <v>35</v>
      </c>
      <c r="E57" s="6" t="s">
        <v>54</v>
      </c>
      <c r="F57" s="6" t="s">
        <v>37</v>
      </c>
      <c r="G57" s="6" t="s">
        <v>38</v>
      </c>
      <c r="H57" s="6" t="s">
        <v>39</v>
      </c>
      <c r="I57" s="6" t="s">
        <v>40</v>
      </c>
      <c r="J57" s="9" t="s">
        <v>41</v>
      </c>
      <c r="K57" s="11">
        <v>0</v>
      </c>
      <c r="L57" s="1" t="s">
        <v>163</v>
      </c>
      <c r="M57" s="5" t="s">
        <v>154</v>
      </c>
      <c r="N57" s="5" t="s">
        <v>155</v>
      </c>
      <c r="O57" s="5" t="s">
        <v>159</v>
      </c>
    </row>
    <row r="58" customFormat="1" spans="1:15">
      <c r="A58" s="5">
        <v>55</v>
      </c>
      <c r="B58" s="6">
        <v>55</v>
      </c>
      <c r="C58" s="6" t="s">
        <v>164</v>
      </c>
      <c r="D58" s="6" t="s">
        <v>35</v>
      </c>
      <c r="E58" s="6" t="s">
        <v>54</v>
      </c>
      <c r="F58" s="6" t="s">
        <v>37</v>
      </c>
      <c r="G58" s="6" t="s">
        <v>38</v>
      </c>
      <c r="H58" s="6" t="s">
        <v>39</v>
      </c>
      <c r="I58" s="6" t="s">
        <v>40</v>
      </c>
      <c r="J58" s="9" t="s">
        <v>41</v>
      </c>
      <c r="K58" s="11">
        <v>0</v>
      </c>
      <c r="L58" s="1" t="s">
        <v>165</v>
      </c>
      <c r="M58" s="5" t="s">
        <v>154</v>
      </c>
      <c r="N58" s="5" t="s">
        <v>155</v>
      </c>
      <c r="O58" s="5" t="s">
        <v>159</v>
      </c>
    </row>
    <row r="59" customFormat="1" spans="1:15">
      <c r="A59" s="5">
        <v>56</v>
      </c>
      <c r="B59" s="6">
        <v>56</v>
      </c>
      <c r="C59" s="6" t="s">
        <v>166</v>
      </c>
      <c r="D59" s="6" t="s">
        <v>35</v>
      </c>
      <c r="E59" s="6" t="s">
        <v>54</v>
      </c>
      <c r="F59" s="6" t="s">
        <v>37</v>
      </c>
      <c r="G59" s="6" t="s">
        <v>38</v>
      </c>
      <c r="H59" s="6" t="s">
        <v>39</v>
      </c>
      <c r="I59" s="6" t="s">
        <v>40</v>
      </c>
      <c r="J59" s="9" t="s">
        <v>41</v>
      </c>
      <c r="K59" s="11">
        <v>0</v>
      </c>
      <c r="L59" s="1" t="s">
        <v>167</v>
      </c>
      <c r="M59" s="5" t="s">
        <v>154</v>
      </c>
      <c r="N59" s="5" t="s">
        <v>155</v>
      </c>
      <c r="O59" s="5" t="s">
        <v>159</v>
      </c>
    </row>
    <row r="60" customFormat="1" spans="1:15">
      <c r="A60" s="5">
        <v>57</v>
      </c>
      <c r="B60" s="6">
        <v>57</v>
      </c>
      <c r="C60" s="6" t="s">
        <v>168</v>
      </c>
      <c r="D60" s="6" t="s">
        <v>35</v>
      </c>
      <c r="E60" s="6" t="s">
        <v>54</v>
      </c>
      <c r="F60" s="6" t="s">
        <v>37</v>
      </c>
      <c r="G60" s="6" t="s">
        <v>38</v>
      </c>
      <c r="H60" s="6" t="s">
        <v>39</v>
      </c>
      <c r="I60" s="6" t="s">
        <v>40</v>
      </c>
      <c r="J60" s="9" t="s">
        <v>41</v>
      </c>
      <c r="K60" s="11">
        <v>0</v>
      </c>
      <c r="L60" s="1" t="s">
        <v>169</v>
      </c>
      <c r="M60" s="5" t="s">
        <v>154</v>
      </c>
      <c r="N60" s="5" t="s">
        <v>155</v>
      </c>
      <c r="O60" s="5" t="s">
        <v>159</v>
      </c>
    </row>
    <row r="61" s="3" customFormat="1" spans="1:15">
      <c r="A61" s="5">
        <v>58</v>
      </c>
      <c r="B61" s="6">
        <v>58</v>
      </c>
      <c r="C61" s="6" t="s">
        <v>170</v>
      </c>
      <c r="D61" s="6" t="s">
        <v>35</v>
      </c>
      <c r="E61" s="6" t="s">
        <v>54</v>
      </c>
      <c r="F61" s="6" t="s">
        <v>37</v>
      </c>
      <c r="G61" s="6" t="s">
        <v>38</v>
      </c>
      <c r="H61" s="6" t="s">
        <v>39</v>
      </c>
      <c r="I61" s="6" t="s">
        <v>40</v>
      </c>
      <c r="J61" s="9" t="s">
        <v>41</v>
      </c>
      <c r="K61" s="11">
        <v>0</v>
      </c>
      <c r="L61" s="1" t="s">
        <v>171</v>
      </c>
      <c r="M61" s="5" t="s">
        <v>154</v>
      </c>
      <c r="N61" s="5" t="s">
        <v>155</v>
      </c>
      <c r="O61" s="5" t="s">
        <v>159</v>
      </c>
    </row>
    <row r="62" customFormat="1" spans="1:15">
      <c r="A62" s="5">
        <v>59</v>
      </c>
      <c r="B62" s="6">
        <v>59</v>
      </c>
      <c r="C62" s="6" t="s">
        <v>172</v>
      </c>
      <c r="D62" s="6" t="s">
        <v>35</v>
      </c>
      <c r="E62" s="6" t="s">
        <v>54</v>
      </c>
      <c r="F62" s="6" t="s">
        <v>37</v>
      </c>
      <c r="G62" s="6" t="s">
        <v>38</v>
      </c>
      <c r="H62" s="6" t="s">
        <v>39</v>
      </c>
      <c r="I62" s="6" t="s">
        <v>40</v>
      </c>
      <c r="J62" s="9" t="s">
        <v>41</v>
      </c>
      <c r="K62" s="11">
        <v>0</v>
      </c>
      <c r="L62" s="1" t="s">
        <v>173</v>
      </c>
      <c r="M62" s="5" t="s">
        <v>154</v>
      </c>
      <c r="N62" s="5" t="s">
        <v>155</v>
      </c>
      <c r="O62" s="5" t="s">
        <v>159</v>
      </c>
    </row>
    <row r="63" customFormat="1" spans="1:15">
      <c r="A63" s="5">
        <v>60</v>
      </c>
      <c r="B63" s="6">
        <v>60</v>
      </c>
      <c r="C63" s="6" t="s">
        <v>174</v>
      </c>
      <c r="D63" s="6" t="s">
        <v>35</v>
      </c>
      <c r="E63" s="6" t="s">
        <v>54</v>
      </c>
      <c r="F63" s="6" t="s">
        <v>37</v>
      </c>
      <c r="G63" s="6" t="s">
        <v>38</v>
      </c>
      <c r="H63" s="6" t="s">
        <v>39</v>
      </c>
      <c r="I63" s="6" t="s">
        <v>40</v>
      </c>
      <c r="J63" s="9" t="s">
        <v>41</v>
      </c>
      <c r="K63" s="11">
        <v>0</v>
      </c>
      <c r="L63" s="1" t="s">
        <v>175</v>
      </c>
      <c r="M63" s="5" t="s">
        <v>154</v>
      </c>
      <c r="N63" s="5" t="s">
        <v>155</v>
      </c>
      <c r="O63" s="5" t="s">
        <v>159</v>
      </c>
    </row>
    <row r="64" customFormat="1" spans="1:15">
      <c r="A64" s="5">
        <v>61</v>
      </c>
      <c r="B64" s="6">
        <v>61</v>
      </c>
      <c r="C64" s="6" t="s">
        <v>176</v>
      </c>
      <c r="D64" s="6" t="s">
        <v>35</v>
      </c>
      <c r="E64" s="6" t="s">
        <v>54</v>
      </c>
      <c r="F64" s="6" t="s">
        <v>37</v>
      </c>
      <c r="G64" s="6" t="s">
        <v>38</v>
      </c>
      <c r="H64" s="6" t="s">
        <v>39</v>
      </c>
      <c r="I64" s="6" t="s">
        <v>40</v>
      </c>
      <c r="J64" s="9" t="s">
        <v>41</v>
      </c>
      <c r="K64" s="11">
        <v>0</v>
      </c>
      <c r="L64" s="1" t="s">
        <v>177</v>
      </c>
      <c r="M64" s="5" t="s">
        <v>154</v>
      </c>
      <c r="N64" s="5" t="s">
        <v>155</v>
      </c>
      <c r="O64" s="5" t="s">
        <v>159</v>
      </c>
    </row>
    <row r="65" customFormat="1" spans="1:15">
      <c r="A65" s="5">
        <v>62</v>
      </c>
      <c r="B65" s="6">
        <v>62</v>
      </c>
      <c r="C65" s="6" t="s">
        <v>178</v>
      </c>
      <c r="D65" s="6" t="s">
        <v>35</v>
      </c>
      <c r="E65" s="6" t="s">
        <v>54</v>
      </c>
      <c r="F65" s="6" t="s">
        <v>37</v>
      </c>
      <c r="G65" s="6" t="s">
        <v>38</v>
      </c>
      <c r="H65" s="6" t="s">
        <v>39</v>
      </c>
      <c r="I65" s="6" t="s">
        <v>40</v>
      </c>
      <c r="J65" s="9" t="s">
        <v>41</v>
      </c>
      <c r="K65" s="11">
        <v>0</v>
      </c>
      <c r="L65" s="1" t="s">
        <v>179</v>
      </c>
      <c r="M65" s="5" t="s">
        <v>154</v>
      </c>
      <c r="N65" s="5" t="s">
        <v>155</v>
      </c>
      <c r="O65" s="5" t="s">
        <v>159</v>
      </c>
    </row>
    <row r="66" customFormat="1" spans="1:15">
      <c r="A66" s="5">
        <v>63</v>
      </c>
      <c r="B66" s="6">
        <v>63</v>
      </c>
      <c r="C66" s="6" t="s">
        <v>180</v>
      </c>
      <c r="D66" s="6" t="s">
        <v>35</v>
      </c>
      <c r="E66" s="6" t="s">
        <v>54</v>
      </c>
      <c r="F66" s="6" t="s">
        <v>37</v>
      </c>
      <c r="G66" s="6" t="s">
        <v>38</v>
      </c>
      <c r="H66" s="6" t="s">
        <v>39</v>
      </c>
      <c r="I66" s="6" t="s">
        <v>40</v>
      </c>
      <c r="J66" s="9" t="s">
        <v>41</v>
      </c>
      <c r="K66" s="11">
        <v>0</v>
      </c>
      <c r="L66" s="1" t="s">
        <v>181</v>
      </c>
      <c r="M66" s="5" t="s">
        <v>154</v>
      </c>
      <c r="N66" s="5" t="s">
        <v>155</v>
      </c>
      <c r="O66" s="5" t="s">
        <v>159</v>
      </c>
    </row>
    <row r="67" customFormat="1" spans="1:15">
      <c r="A67" s="5">
        <v>64</v>
      </c>
      <c r="B67" s="6">
        <v>64</v>
      </c>
      <c r="C67" s="6" t="s">
        <v>182</v>
      </c>
      <c r="D67" s="6" t="s">
        <v>35</v>
      </c>
      <c r="E67" s="6" t="s">
        <v>54</v>
      </c>
      <c r="F67" s="6" t="s">
        <v>37</v>
      </c>
      <c r="G67" s="6" t="s">
        <v>38</v>
      </c>
      <c r="H67" s="6" t="s">
        <v>39</v>
      </c>
      <c r="I67" s="6" t="s">
        <v>40</v>
      </c>
      <c r="J67" s="9" t="s">
        <v>41</v>
      </c>
      <c r="K67" s="11">
        <v>0</v>
      </c>
      <c r="L67" s="1" t="s">
        <v>183</v>
      </c>
      <c r="M67" s="5" t="s">
        <v>154</v>
      </c>
      <c r="N67" s="5" t="s">
        <v>155</v>
      </c>
      <c r="O67" s="5" t="s">
        <v>159</v>
      </c>
    </row>
    <row r="68" s="3" customFormat="1" spans="1:15">
      <c r="A68" s="5">
        <v>65</v>
      </c>
      <c r="B68" s="6">
        <v>65</v>
      </c>
      <c r="C68" s="6" t="s">
        <v>184</v>
      </c>
      <c r="D68" s="6" t="s">
        <v>35</v>
      </c>
      <c r="E68" s="6" t="s">
        <v>54</v>
      </c>
      <c r="F68" s="6" t="s">
        <v>37</v>
      </c>
      <c r="G68" s="6" t="s">
        <v>38</v>
      </c>
      <c r="H68" s="6" t="s">
        <v>39</v>
      </c>
      <c r="I68" s="6" t="s">
        <v>40</v>
      </c>
      <c r="J68" s="9" t="s">
        <v>41</v>
      </c>
      <c r="K68" s="11">
        <v>0</v>
      </c>
      <c r="L68" s="1" t="s">
        <v>185</v>
      </c>
      <c r="M68" s="5" t="s">
        <v>154</v>
      </c>
      <c r="N68" s="5" t="s">
        <v>155</v>
      </c>
      <c r="O68" s="5" t="s">
        <v>159</v>
      </c>
    </row>
    <row r="69" customFormat="1" spans="1:15">
      <c r="A69" s="5">
        <v>66</v>
      </c>
      <c r="B69" s="6">
        <v>66</v>
      </c>
      <c r="C69" s="6" t="s">
        <v>186</v>
      </c>
      <c r="D69" s="6" t="s">
        <v>35</v>
      </c>
      <c r="E69" s="6" t="s">
        <v>54</v>
      </c>
      <c r="F69" s="6" t="s">
        <v>37</v>
      </c>
      <c r="G69" s="6" t="s">
        <v>38</v>
      </c>
      <c r="H69" s="6" t="s">
        <v>39</v>
      </c>
      <c r="I69" s="6" t="s">
        <v>40</v>
      </c>
      <c r="J69" s="9" t="s">
        <v>41</v>
      </c>
      <c r="K69" s="11">
        <v>0</v>
      </c>
      <c r="L69" s="1" t="s">
        <v>187</v>
      </c>
      <c r="M69" s="5" t="s">
        <v>154</v>
      </c>
      <c r="N69" s="5" t="s">
        <v>155</v>
      </c>
      <c r="O69" s="5" t="s">
        <v>159</v>
      </c>
    </row>
    <row r="70" customFormat="1" spans="1:15">
      <c r="A70" s="5">
        <v>67</v>
      </c>
      <c r="B70" s="6">
        <v>67</v>
      </c>
      <c r="C70" s="6" t="s">
        <v>188</v>
      </c>
      <c r="D70" s="6" t="s">
        <v>35</v>
      </c>
      <c r="E70" s="6" t="s">
        <v>54</v>
      </c>
      <c r="F70" s="6" t="s">
        <v>37</v>
      </c>
      <c r="G70" s="6" t="s">
        <v>38</v>
      </c>
      <c r="H70" s="6" t="s">
        <v>39</v>
      </c>
      <c r="I70" s="6" t="s">
        <v>40</v>
      </c>
      <c r="J70" s="9" t="s">
        <v>41</v>
      </c>
      <c r="K70" s="11">
        <v>0</v>
      </c>
      <c r="L70" s="1" t="s">
        <v>189</v>
      </c>
      <c r="M70" s="5" t="s">
        <v>154</v>
      </c>
      <c r="N70" s="5" t="s">
        <v>155</v>
      </c>
      <c r="O70" s="5" t="s">
        <v>159</v>
      </c>
    </row>
    <row r="71" customFormat="1" spans="1:15">
      <c r="A71" s="5">
        <v>68</v>
      </c>
      <c r="B71" s="6">
        <v>68</v>
      </c>
      <c r="C71" s="6" t="s">
        <v>190</v>
      </c>
      <c r="D71" s="6" t="s">
        <v>35</v>
      </c>
      <c r="E71" s="6" t="s">
        <v>54</v>
      </c>
      <c r="F71" s="6" t="s">
        <v>37</v>
      </c>
      <c r="G71" s="6" t="s">
        <v>38</v>
      </c>
      <c r="H71" s="6" t="s">
        <v>39</v>
      </c>
      <c r="I71" s="6" t="s">
        <v>40</v>
      </c>
      <c r="J71" s="9" t="s">
        <v>41</v>
      </c>
      <c r="K71" s="11">
        <v>0</v>
      </c>
      <c r="L71" s="1" t="s">
        <v>191</v>
      </c>
      <c r="M71" s="5" t="s">
        <v>154</v>
      </c>
      <c r="N71" s="5" t="s">
        <v>155</v>
      </c>
      <c r="O71" s="5" t="s">
        <v>159</v>
      </c>
    </row>
    <row r="72" customFormat="1" spans="1:15">
      <c r="A72" s="5">
        <v>69</v>
      </c>
      <c r="B72" s="6">
        <v>69</v>
      </c>
      <c r="C72" s="6" t="s">
        <v>192</v>
      </c>
      <c r="D72" s="6" t="s">
        <v>35</v>
      </c>
      <c r="E72" s="6" t="s">
        <v>54</v>
      </c>
      <c r="F72" s="6" t="s">
        <v>37</v>
      </c>
      <c r="G72" s="6" t="s">
        <v>38</v>
      </c>
      <c r="H72" s="6" t="s">
        <v>39</v>
      </c>
      <c r="I72" s="6" t="s">
        <v>40</v>
      </c>
      <c r="J72" s="9" t="s">
        <v>41</v>
      </c>
      <c r="K72" s="11">
        <v>0</v>
      </c>
      <c r="L72" s="1" t="s">
        <v>193</v>
      </c>
      <c r="M72" s="5" t="s">
        <v>154</v>
      </c>
      <c r="N72" s="5" t="s">
        <v>155</v>
      </c>
      <c r="O72" s="5" t="s">
        <v>159</v>
      </c>
    </row>
    <row r="73" customFormat="1" spans="1:15">
      <c r="A73" s="5">
        <v>70</v>
      </c>
      <c r="B73" s="6">
        <v>70</v>
      </c>
      <c r="C73" s="6" t="s">
        <v>194</v>
      </c>
      <c r="D73" s="6" t="s">
        <v>35</v>
      </c>
      <c r="E73" s="6" t="s">
        <v>54</v>
      </c>
      <c r="F73" s="6" t="s">
        <v>37</v>
      </c>
      <c r="G73" s="6" t="s">
        <v>38</v>
      </c>
      <c r="H73" s="6" t="s">
        <v>39</v>
      </c>
      <c r="I73" s="6" t="s">
        <v>40</v>
      </c>
      <c r="J73" s="9" t="s">
        <v>41</v>
      </c>
      <c r="K73" s="11">
        <v>0</v>
      </c>
      <c r="L73" s="1" t="s">
        <v>195</v>
      </c>
      <c r="M73" s="5" t="s">
        <v>154</v>
      </c>
      <c r="N73" s="5" t="s">
        <v>155</v>
      </c>
      <c r="O73" s="5" t="s">
        <v>159</v>
      </c>
    </row>
    <row r="74" customFormat="1" spans="1:15">
      <c r="A74" s="5">
        <v>71</v>
      </c>
      <c r="B74" s="6">
        <v>71</v>
      </c>
      <c r="C74" s="6" t="s">
        <v>196</v>
      </c>
      <c r="D74" s="6" t="s">
        <v>35</v>
      </c>
      <c r="E74" s="6" t="s">
        <v>54</v>
      </c>
      <c r="F74" s="6" t="s">
        <v>37</v>
      </c>
      <c r="G74" s="6" t="s">
        <v>38</v>
      </c>
      <c r="H74" s="6" t="s">
        <v>39</v>
      </c>
      <c r="I74" s="6" t="s">
        <v>40</v>
      </c>
      <c r="J74" s="9" t="s">
        <v>41</v>
      </c>
      <c r="K74" s="11">
        <v>0</v>
      </c>
      <c r="L74" s="1" t="s">
        <v>197</v>
      </c>
      <c r="M74" s="5" t="s">
        <v>154</v>
      </c>
      <c r="N74" s="5" t="s">
        <v>155</v>
      </c>
      <c r="O74" s="5" t="s">
        <v>159</v>
      </c>
    </row>
    <row r="75" s="3" customFormat="1" spans="1:15">
      <c r="A75" s="5">
        <v>72</v>
      </c>
      <c r="B75" s="6">
        <v>72</v>
      </c>
      <c r="C75" s="6" t="s">
        <v>198</v>
      </c>
      <c r="D75" s="6" t="s">
        <v>35</v>
      </c>
      <c r="E75" s="6" t="s">
        <v>54</v>
      </c>
      <c r="F75" s="6" t="s">
        <v>37</v>
      </c>
      <c r="G75" s="6" t="s">
        <v>38</v>
      </c>
      <c r="H75" s="6" t="s">
        <v>39</v>
      </c>
      <c r="I75" s="6" t="s">
        <v>40</v>
      </c>
      <c r="J75" s="9" t="s">
        <v>41</v>
      </c>
      <c r="K75" s="11">
        <v>0</v>
      </c>
      <c r="L75" s="1" t="s">
        <v>199</v>
      </c>
      <c r="M75" s="5" t="s">
        <v>154</v>
      </c>
      <c r="N75" s="5" t="s">
        <v>155</v>
      </c>
      <c r="O75" s="5" t="s">
        <v>159</v>
      </c>
    </row>
    <row r="76" customFormat="1" spans="1:15">
      <c r="A76" s="5">
        <v>73</v>
      </c>
      <c r="B76" s="6">
        <v>73</v>
      </c>
      <c r="C76" s="6" t="s">
        <v>200</v>
      </c>
      <c r="D76" s="6" t="s">
        <v>35</v>
      </c>
      <c r="E76" s="6" t="s">
        <v>54</v>
      </c>
      <c r="F76" s="6" t="s">
        <v>37</v>
      </c>
      <c r="G76" s="6" t="s">
        <v>38</v>
      </c>
      <c r="H76" s="6" t="s">
        <v>39</v>
      </c>
      <c r="I76" s="6" t="s">
        <v>40</v>
      </c>
      <c r="J76" s="9" t="s">
        <v>41</v>
      </c>
      <c r="K76" s="11">
        <v>0</v>
      </c>
      <c r="L76" s="1" t="s">
        <v>201</v>
      </c>
      <c r="M76" s="5" t="s">
        <v>154</v>
      </c>
      <c r="N76" s="5" t="s">
        <v>155</v>
      </c>
      <c r="O76" s="5" t="s">
        <v>159</v>
      </c>
    </row>
    <row r="77" customFormat="1" spans="1:15">
      <c r="A77" s="5">
        <v>74</v>
      </c>
      <c r="B77" s="6">
        <v>74</v>
      </c>
      <c r="C77" s="6" t="s">
        <v>202</v>
      </c>
      <c r="D77" s="6" t="s">
        <v>35</v>
      </c>
      <c r="E77" s="6" t="s">
        <v>54</v>
      </c>
      <c r="F77" s="6" t="s">
        <v>37</v>
      </c>
      <c r="G77" s="6" t="s">
        <v>38</v>
      </c>
      <c r="H77" s="6" t="s">
        <v>39</v>
      </c>
      <c r="I77" s="6" t="s">
        <v>40</v>
      </c>
      <c r="J77" s="9" t="s">
        <v>41</v>
      </c>
      <c r="K77" s="11">
        <v>0</v>
      </c>
      <c r="L77" s="1" t="s">
        <v>203</v>
      </c>
      <c r="M77" s="5" t="s">
        <v>154</v>
      </c>
      <c r="N77" s="5" t="s">
        <v>155</v>
      </c>
      <c r="O77" s="5" t="s">
        <v>159</v>
      </c>
    </row>
    <row r="78" customFormat="1" spans="1:15">
      <c r="A78" s="5">
        <v>75</v>
      </c>
      <c r="B78" s="6">
        <v>75</v>
      </c>
      <c r="C78" s="6" t="s">
        <v>204</v>
      </c>
      <c r="D78" s="6" t="s">
        <v>35</v>
      </c>
      <c r="E78" s="6" t="s">
        <v>54</v>
      </c>
      <c r="F78" s="6" t="s">
        <v>37</v>
      </c>
      <c r="G78" s="6" t="s">
        <v>38</v>
      </c>
      <c r="H78" s="6" t="s">
        <v>39</v>
      </c>
      <c r="I78" s="6" t="s">
        <v>40</v>
      </c>
      <c r="J78" s="9" t="s">
        <v>41</v>
      </c>
      <c r="K78" s="11">
        <v>0</v>
      </c>
      <c r="L78" s="1" t="s">
        <v>205</v>
      </c>
      <c r="M78" s="5" t="s">
        <v>154</v>
      </c>
      <c r="N78" s="5" t="s">
        <v>155</v>
      </c>
      <c r="O78" s="5" t="s">
        <v>206</v>
      </c>
    </row>
    <row r="79" customFormat="1" spans="1:15">
      <c r="A79" s="5">
        <v>76</v>
      </c>
      <c r="B79" s="6">
        <v>76</v>
      </c>
      <c r="C79" s="6" t="s">
        <v>207</v>
      </c>
      <c r="D79" s="6" t="s">
        <v>35</v>
      </c>
      <c r="E79" s="6" t="s">
        <v>54</v>
      </c>
      <c r="F79" s="6" t="s">
        <v>37</v>
      </c>
      <c r="G79" s="6" t="s">
        <v>38</v>
      </c>
      <c r="H79" s="6" t="s">
        <v>39</v>
      </c>
      <c r="I79" s="6" t="s">
        <v>40</v>
      </c>
      <c r="J79" s="9" t="s">
        <v>41</v>
      </c>
      <c r="K79" s="11">
        <v>0</v>
      </c>
      <c r="L79" s="1" t="s">
        <v>208</v>
      </c>
      <c r="M79" s="5" t="s">
        <v>154</v>
      </c>
      <c r="N79" s="5" t="s">
        <v>155</v>
      </c>
      <c r="O79" s="5" t="s">
        <v>209</v>
      </c>
    </row>
    <row r="80" customFormat="1" spans="1:15">
      <c r="A80" s="5">
        <v>77</v>
      </c>
      <c r="B80" s="6">
        <v>77</v>
      </c>
      <c r="C80" s="6" t="s">
        <v>210</v>
      </c>
      <c r="D80" s="6" t="s">
        <v>35</v>
      </c>
      <c r="E80" s="6" t="s">
        <v>54</v>
      </c>
      <c r="F80" s="6" t="s">
        <v>37</v>
      </c>
      <c r="G80" s="6" t="s">
        <v>38</v>
      </c>
      <c r="H80" s="6" t="s">
        <v>39</v>
      </c>
      <c r="I80" s="6" t="s">
        <v>40</v>
      </c>
      <c r="J80" s="9" t="s">
        <v>41</v>
      </c>
      <c r="K80" s="11">
        <v>0</v>
      </c>
      <c r="L80" s="1" t="s">
        <v>211</v>
      </c>
      <c r="M80" s="5" t="s">
        <v>154</v>
      </c>
      <c r="N80" s="5" t="s">
        <v>155</v>
      </c>
      <c r="O80" s="5" t="s">
        <v>212</v>
      </c>
    </row>
    <row r="81" customFormat="1" spans="1:15">
      <c r="A81" s="5">
        <v>78</v>
      </c>
      <c r="B81" s="6">
        <v>78</v>
      </c>
      <c r="C81" s="6" t="s">
        <v>213</v>
      </c>
      <c r="D81" s="6" t="s">
        <v>35</v>
      </c>
      <c r="E81" s="6" t="s">
        <v>54</v>
      </c>
      <c r="F81" s="6" t="s">
        <v>37</v>
      </c>
      <c r="G81" s="6" t="s">
        <v>38</v>
      </c>
      <c r="H81" s="6" t="s">
        <v>39</v>
      </c>
      <c r="I81" s="6" t="s">
        <v>40</v>
      </c>
      <c r="J81" s="9" t="s">
        <v>41</v>
      </c>
      <c r="K81" s="11">
        <v>0</v>
      </c>
      <c r="L81" s="1" t="s">
        <v>214</v>
      </c>
      <c r="M81" s="5" t="s">
        <v>154</v>
      </c>
      <c r="N81" s="5" t="s">
        <v>155</v>
      </c>
      <c r="O81" s="5" t="s">
        <v>212</v>
      </c>
    </row>
    <row r="82" s="3" customFormat="1" spans="1:15">
      <c r="A82" s="5">
        <v>79</v>
      </c>
      <c r="B82" s="6">
        <v>79</v>
      </c>
      <c r="C82" s="6" t="s">
        <v>215</v>
      </c>
      <c r="D82" s="6" t="s">
        <v>35</v>
      </c>
      <c r="E82" s="6" t="s">
        <v>54</v>
      </c>
      <c r="F82" s="6" t="s">
        <v>37</v>
      </c>
      <c r="G82" s="6" t="s">
        <v>38</v>
      </c>
      <c r="H82" s="6" t="s">
        <v>39</v>
      </c>
      <c r="I82" s="6" t="s">
        <v>40</v>
      </c>
      <c r="J82" s="9" t="s">
        <v>41</v>
      </c>
      <c r="K82" s="11">
        <v>0</v>
      </c>
      <c r="L82" s="1" t="s">
        <v>216</v>
      </c>
      <c r="M82" s="5" t="s">
        <v>154</v>
      </c>
      <c r="N82" s="5" t="s">
        <v>155</v>
      </c>
      <c r="O82" s="5" t="s">
        <v>212</v>
      </c>
    </row>
    <row r="83" customFormat="1" spans="1:15">
      <c r="A83" s="5">
        <v>80</v>
      </c>
      <c r="B83" s="6">
        <v>80</v>
      </c>
      <c r="C83" s="6" t="s">
        <v>217</v>
      </c>
      <c r="D83" s="6" t="s">
        <v>35</v>
      </c>
      <c r="E83" s="6" t="s">
        <v>54</v>
      </c>
      <c r="F83" s="6" t="s">
        <v>37</v>
      </c>
      <c r="G83" s="6" t="s">
        <v>38</v>
      </c>
      <c r="H83" s="6" t="s">
        <v>39</v>
      </c>
      <c r="I83" s="6" t="s">
        <v>40</v>
      </c>
      <c r="J83" s="9" t="s">
        <v>41</v>
      </c>
      <c r="K83" s="11">
        <v>0</v>
      </c>
      <c r="L83" s="1" t="s">
        <v>218</v>
      </c>
      <c r="M83" s="5" t="s">
        <v>154</v>
      </c>
      <c r="N83" s="5" t="s">
        <v>155</v>
      </c>
      <c r="O83" s="5" t="s">
        <v>212</v>
      </c>
    </row>
    <row r="84" customFormat="1" spans="1:15">
      <c r="A84" s="5">
        <v>81</v>
      </c>
      <c r="B84" s="6">
        <v>81</v>
      </c>
      <c r="C84" s="6" t="s">
        <v>219</v>
      </c>
      <c r="D84" s="6" t="s">
        <v>35</v>
      </c>
      <c r="E84" s="6" t="s">
        <v>54</v>
      </c>
      <c r="F84" s="6" t="s">
        <v>37</v>
      </c>
      <c r="G84" s="6" t="s">
        <v>38</v>
      </c>
      <c r="H84" s="6" t="s">
        <v>39</v>
      </c>
      <c r="I84" s="6" t="s">
        <v>40</v>
      </c>
      <c r="J84" s="9" t="s">
        <v>41</v>
      </c>
      <c r="K84" s="11">
        <v>0</v>
      </c>
      <c r="L84" s="1" t="s">
        <v>220</v>
      </c>
      <c r="M84" s="5" t="s">
        <v>154</v>
      </c>
      <c r="N84" s="5" t="s">
        <v>155</v>
      </c>
      <c r="O84" s="5" t="s">
        <v>212</v>
      </c>
    </row>
    <row r="85" customFormat="1" spans="1:15">
      <c r="A85" s="5">
        <v>82</v>
      </c>
      <c r="B85" s="6">
        <v>82</v>
      </c>
      <c r="C85" s="6" t="s">
        <v>221</v>
      </c>
      <c r="D85" s="6" t="s">
        <v>35</v>
      </c>
      <c r="E85" s="6" t="s">
        <v>54</v>
      </c>
      <c r="F85" s="6" t="s">
        <v>37</v>
      </c>
      <c r="G85" s="6" t="s">
        <v>38</v>
      </c>
      <c r="H85" s="6" t="s">
        <v>39</v>
      </c>
      <c r="I85" s="6" t="s">
        <v>40</v>
      </c>
      <c r="J85" s="9" t="s">
        <v>41</v>
      </c>
      <c r="K85" s="11">
        <v>0</v>
      </c>
      <c r="L85" s="1" t="s">
        <v>222</v>
      </c>
      <c r="M85" s="5" t="s">
        <v>154</v>
      </c>
      <c r="N85" s="5" t="s">
        <v>155</v>
      </c>
      <c r="O85" s="5" t="s">
        <v>212</v>
      </c>
    </row>
    <row r="86" customFormat="1" spans="1:15">
      <c r="A86" s="5">
        <v>83</v>
      </c>
      <c r="B86" s="6">
        <v>83</v>
      </c>
      <c r="C86" s="6" t="s">
        <v>223</v>
      </c>
      <c r="D86" s="6" t="s">
        <v>35</v>
      </c>
      <c r="E86" s="6" t="s">
        <v>54</v>
      </c>
      <c r="F86" s="6" t="s">
        <v>37</v>
      </c>
      <c r="G86" s="6" t="s">
        <v>38</v>
      </c>
      <c r="H86" s="6" t="s">
        <v>39</v>
      </c>
      <c r="I86" s="6" t="s">
        <v>40</v>
      </c>
      <c r="J86" s="9" t="s">
        <v>41</v>
      </c>
      <c r="K86" s="11">
        <v>0</v>
      </c>
      <c r="L86" s="1" t="s">
        <v>224</v>
      </c>
      <c r="M86" s="5" t="s">
        <v>154</v>
      </c>
      <c r="N86" s="5" t="s">
        <v>155</v>
      </c>
      <c r="O86" s="5" t="s">
        <v>212</v>
      </c>
    </row>
    <row r="87" customFormat="1" spans="1:15">
      <c r="A87" s="5">
        <v>84</v>
      </c>
      <c r="B87" s="6">
        <v>84</v>
      </c>
      <c r="C87" s="6" t="s">
        <v>225</v>
      </c>
      <c r="D87" s="6" t="s">
        <v>35</v>
      </c>
      <c r="E87" s="6" t="s">
        <v>54</v>
      </c>
      <c r="F87" s="6" t="s">
        <v>37</v>
      </c>
      <c r="G87" s="6" t="s">
        <v>38</v>
      </c>
      <c r="H87" s="6" t="s">
        <v>39</v>
      </c>
      <c r="I87" s="6" t="s">
        <v>40</v>
      </c>
      <c r="J87" s="9" t="s">
        <v>41</v>
      </c>
      <c r="K87" s="11">
        <v>0</v>
      </c>
      <c r="L87" s="1" t="s">
        <v>226</v>
      </c>
      <c r="M87" s="5" t="s">
        <v>154</v>
      </c>
      <c r="N87" s="5" t="s">
        <v>155</v>
      </c>
      <c r="O87" s="5" t="s">
        <v>212</v>
      </c>
    </row>
    <row r="88" customFormat="1" spans="1:15">
      <c r="A88" s="5">
        <v>85</v>
      </c>
      <c r="B88" s="6">
        <v>85</v>
      </c>
      <c r="C88" s="6" t="s">
        <v>227</v>
      </c>
      <c r="D88" s="6" t="s">
        <v>35</v>
      </c>
      <c r="E88" s="6" t="s">
        <v>54</v>
      </c>
      <c r="F88" s="6" t="s">
        <v>37</v>
      </c>
      <c r="G88" s="6" t="s">
        <v>38</v>
      </c>
      <c r="H88" s="6" t="s">
        <v>39</v>
      </c>
      <c r="I88" s="6" t="s">
        <v>40</v>
      </c>
      <c r="J88" s="9" t="s">
        <v>41</v>
      </c>
      <c r="K88" s="11">
        <v>0</v>
      </c>
      <c r="L88" s="1" t="s">
        <v>228</v>
      </c>
      <c r="M88" s="5" t="s">
        <v>154</v>
      </c>
      <c r="N88" s="5" t="s">
        <v>155</v>
      </c>
      <c r="O88" s="5" t="s">
        <v>212</v>
      </c>
    </row>
    <row r="89" s="3" customFormat="1" spans="1:15">
      <c r="A89" s="5">
        <v>86</v>
      </c>
      <c r="B89" s="6">
        <v>86</v>
      </c>
      <c r="C89" s="6" t="s">
        <v>229</v>
      </c>
      <c r="D89" s="6" t="s">
        <v>35</v>
      </c>
      <c r="E89" s="6" t="s">
        <v>54</v>
      </c>
      <c r="F89" s="6" t="s">
        <v>37</v>
      </c>
      <c r="G89" s="6" t="s">
        <v>38</v>
      </c>
      <c r="H89" s="6" t="s">
        <v>39</v>
      </c>
      <c r="I89" s="6" t="s">
        <v>40</v>
      </c>
      <c r="J89" s="9" t="s">
        <v>41</v>
      </c>
      <c r="K89" s="11">
        <v>0</v>
      </c>
      <c r="L89" s="1" t="s">
        <v>230</v>
      </c>
      <c r="M89" s="5" t="s">
        <v>154</v>
      </c>
      <c r="N89" s="5" t="s">
        <v>155</v>
      </c>
      <c r="O89" s="5" t="s">
        <v>212</v>
      </c>
    </row>
    <row r="90" customFormat="1" spans="1:15">
      <c r="A90" s="5">
        <v>87</v>
      </c>
      <c r="B90" s="6">
        <v>87</v>
      </c>
      <c r="C90" s="6" t="s">
        <v>231</v>
      </c>
      <c r="D90" s="6" t="s">
        <v>35</v>
      </c>
      <c r="E90" s="6" t="s">
        <v>54</v>
      </c>
      <c r="F90" s="6" t="s">
        <v>37</v>
      </c>
      <c r="G90" s="6" t="s">
        <v>38</v>
      </c>
      <c r="H90" s="6" t="s">
        <v>39</v>
      </c>
      <c r="I90" s="6" t="s">
        <v>40</v>
      </c>
      <c r="J90" s="9" t="s">
        <v>41</v>
      </c>
      <c r="K90" s="11">
        <v>0</v>
      </c>
      <c r="L90" s="1" t="s">
        <v>232</v>
      </c>
      <c r="M90" s="5" t="s">
        <v>154</v>
      </c>
      <c r="N90" s="5" t="s">
        <v>155</v>
      </c>
      <c r="O90" s="5" t="s">
        <v>212</v>
      </c>
    </row>
    <row r="91" customFormat="1" spans="1:15">
      <c r="A91" s="5">
        <v>88</v>
      </c>
      <c r="B91" s="6">
        <v>88</v>
      </c>
      <c r="C91" s="6" t="s">
        <v>233</v>
      </c>
      <c r="D91" s="6" t="s">
        <v>35</v>
      </c>
      <c r="E91" s="6" t="s">
        <v>54</v>
      </c>
      <c r="F91" s="6" t="s">
        <v>37</v>
      </c>
      <c r="G91" s="6" t="s">
        <v>38</v>
      </c>
      <c r="H91" s="6" t="s">
        <v>39</v>
      </c>
      <c r="I91" s="6" t="s">
        <v>40</v>
      </c>
      <c r="J91" s="9" t="s">
        <v>41</v>
      </c>
      <c r="K91" s="11">
        <v>0</v>
      </c>
      <c r="L91" s="1" t="s">
        <v>234</v>
      </c>
      <c r="M91" s="5" t="s">
        <v>154</v>
      </c>
      <c r="N91" s="5" t="s">
        <v>155</v>
      </c>
      <c r="O91" s="5" t="s">
        <v>212</v>
      </c>
    </row>
    <row r="92" customFormat="1" spans="1:15">
      <c r="A92" s="5">
        <v>89</v>
      </c>
      <c r="B92" s="6">
        <v>89</v>
      </c>
      <c r="C92" s="6" t="s">
        <v>235</v>
      </c>
      <c r="D92" s="6" t="s">
        <v>35</v>
      </c>
      <c r="E92" s="6" t="s">
        <v>54</v>
      </c>
      <c r="F92" s="6" t="s">
        <v>37</v>
      </c>
      <c r="G92" s="6" t="s">
        <v>38</v>
      </c>
      <c r="H92" s="6" t="s">
        <v>39</v>
      </c>
      <c r="I92" s="6" t="s">
        <v>40</v>
      </c>
      <c r="J92" s="9" t="s">
        <v>41</v>
      </c>
      <c r="K92" s="11">
        <v>0</v>
      </c>
      <c r="L92" s="1" t="s">
        <v>236</v>
      </c>
      <c r="M92" s="5" t="s">
        <v>154</v>
      </c>
      <c r="N92" s="5" t="s">
        <v>155</v>
      </c>
      <c r="O92" s="5" t="s">
        <v>212</v>
      </c>
    </row>
    <row r="93" customFormat="1" spans="1:15">
      <c r="A93" s="5">
        <v>90</v>
      </c>
      <c r="B93" s="6">
        <v>90</v>
      </c>
      <c r="C93" s="6" t="s">
        <v>237</v>
      </c>
      <c r="D93" s="6" t="s">
        <v>35</v>
      </c>
      <c r="E93" s="6" t="s">
        <v>54</v>
      </c>
      <c r="F93" s="6" t="s">
        <v>37</v>
      </c>
      <c r="G93" s="6" t="s">
        <v>38</v>
      </c>
      <c r="H93" s="6" t="s">
        <v>39</v>
      </c>
      <c r="I93" s="6" t="s">
        <v>40</v>
      </c>
      <c r="J93" s="9" t="s">
        <v>41</v>
      </c>
      <c r="K93" s="11">
        <v>0</v>
      </c>
      <c r="L93" s="1" t="s">
        <v>238</v>
      </c>
      <c r="M93" s="5" t="s">
        <v>154</v>
      </c>
      <c r="N93" s="5" t="s">
        <v>155</v>
      </c>
      <c r="O93" s="5" t="s">
        <v>212</v>
      </c>
    </row>
    <row r="94" customFormat="1" spans="1:15">
      <c r="A94" s="5">
        <v>91</v>
      </c>
      <c r="B94" s="6">
        <v>91</v>
      </c>
      <c r="C94" s="6" t="s">
        <v>239</v>
      </c>
      <c r="D94" s="6" t="s">
        <v>35</v>
      </c>
      <c r="E94" s="6" t="s">
        <v>54</v>
      </c>
      <c r="F94" s="6" t="s">
        <v>37</v>
      </c>
      <c r="G94" s="6" t="s">
        <v>38</v>
      </c>
      <c r="H94" s="6" t="s">
        <v>39</v>
      </c>
      <c r="I94" s="6" t="s">
        <v>40</v>
      </c>
      <c r="J94" s="9" t="s">
        <v>41</v>
      </c>
      <c r="K94" s="11">
        <v>0</v>
      </c>
      <c r="L94" s="1" t="s">
        <v>240</v>
      </c>
      <c r="M94" s="5" t="s">
        <v>154</v>
      </c>
      <c r="N94" s="5" t="s">
        <v>155</v>
      </c>
      <c r="O94" s="5" t="s">
        <v>212</v>
      </c>
    </row>
    <row r="95" customFormat="1" spans="1:15">
      <c r="A95" s="5">
        <v>92</v>
      </c>
      <c r="B95" s="6">
        <v>92</v>
      </c>
      <c r="C95" s="6" t="s">
        <v>241</v>
      </c>
      <c r="D95" s="6" t="s">
        <v>35</v>
      </c>
      <c r="E95" s="6" t="s">
        <v>54</v>
      </c>
      <c r="F95" s="6" t="s">
        <v>37</v>
      </c>
      <c r="G95" s="6" t="s">
        <v>38</v>
      </c>
      <c r="H95" s="6" t="s">
        <v>39</v>
      </c>
      <c r="I95" s="6" t="s">
        <v>40</v>
      </c>
      <c r="J95" s="9" t="s">
        <v>41</v>
      </c>
      <c r="K95" s="11">
        <v>0</v>
      </c>
      <c r="L95" s="1" t="s">
        <v>242</v>
      </c>
      <c r="M95" s="5" t="s">
        <v>154</v>
      </c>
      <c r="N95" s="5" t="s">
        <v>155</v>
      </c>
      <c r="O95" s="5" t="s">
        <v>212</v>
      </c>
    </row>
    <row r="96" s="3" customFormat="1" spans="1:15">
      <c r="A96" s="5">
        <v>93</v>
      </c>
      <c r="B96" s="6">
        <v>93</v>
      </c>
      <c r="C96" s="6" t="s">
        <v>243</v>
      </c>
      <c r="D96" s="6" t="s">
        <v>35</v>
      </c>
      <c r="E96" s="6" t="s">
        <v>54</v>
      </c>
      <c r="F96" s="6" t="s">
        <v>37</v>
      </c>
      <c r="G96" s="6" t="s">
        <v>38</v>
      </c>
      <c r="H96" s="6" t="s">
        <v>39</v>
      </c>
      <c r="I96" s="6" t="s">
        <v>40</v>
      </c>
      <c r="J96" s="9" t="s">
        <v>41</v>
      </c>
      <c r="K96" s="11">
        <v>0</v>
      </c>
      <c r="L96" s="1" t="s">
        <v>244</v>
      </c>
      <c r="M96" s="5" t="s">
        <v>154</v>
      </c>
      <c r="N96" s="5" t="s">
        <v>155</v>
      </c>
      <c r="O96" s="5" t="s">
        <v>212</v>
      </c>
    </row>
    <row r="97" customFormat="1" spans="1:15">
      <c r="A97" s="5">
        <v>94</v>
      </c>
      <c r="B97" s="6">
        <v>94</v>
      </c>
      <c r="C97" s="6" t="s">
        <v>245</v>
      </c>
      <c r="D97" s="6" t="s">
        <v>35</v>
      </c>
      <c r="E97" s="6" t="s">
        <v>54</v>
      </c>
      <c r="F97" s="6" t="s">
        <v>37</v>
      </c>
      <c r="G97" s="6" t="s">
        <v>38</v>
      </c>
      <c r="H97" s="6" t="s">
        <v>39</v>
      </c>
      <c r="I97" s="6" t="s">
        <v>40</v>
      </c>
      <c r="J97" s="9" t="s">
        <v>41</v>
      </c>
      <c r="K97" s="11">
        <v>0</v>
      </c>
      <c r="L97" s="1" t="s">
        <v>246</v>
      </c>
      <c r="M97" s="5" t="s">
        <v>154</v>
      </c>
      <c r="N97" s="5" t="s">
        <v>155</v>
      </c>
      <c r="O97" s="5" t="s">
        <v>212</v>
      </c>
    </row>
    <row r="98" customFormat="1" spans="1:15">
      <c r="A98" s="5">
        <v>95</v>
      </c>
      <c r="B98" s="6">
        <v>95</v>
      </c>
      <c r="C98" s="6" t="s">
        <v>247</v>
      </c>
      <c r="D98" s="6" t="s">
        <v>35</v>
      </c>
      <c r="E98" s="6" t="s">
        <v>54</v>
      </c>
      <c r="F98" s="6" t="s">
        <v>37</v>
      </c>
      <c r="G98" s="6" t="s">
        <v>38</v>
      </c>
      <c r="H98" s="6" t="s">
        <v>39</v>
      </c>
      <c r="I98" s="6" t="s">
        <v>40</v>
      </c>
      <c r="J98" s="9" t="s">
        <v>41</v>
      </c>
      <c r="K98" s="11">
        <v>0</v>
      </c>
      <c r="L98" s="1" t="s">
        <v>248</v>
      </c>
      <c r="M98" s="5" t="s">
        <v>154</v>
      </c>
      <c r="N98" s="5" t="s">
        <v>155</v>
      </c>
      <c r="O98" s="5" t="s">
        <v>212</v>
      </c>
    </row>
    <row r="99" customFormat="1" spans="1:15">
      <c r="A99" s="5">
        <v>96</v>
      </c>
      <c r="B99" s="6">
        <v>96</v>
      </c>
      <c r="C99" s="6" t="s">
        <v>249</v>
      </c>
      <c r="D99" s="6" t="s">
        <v>35</v>
      </c>
      <c r="E99" s="6" t="s">
        <v>54</v>
      </c>
      <c r="F99" s="6" t="s">
        <v>37</v>
      </c>
      <c r="G99" s="6" t="s">
        <v>38</v>
      </c>
      <c r="H99" s="6" t="s">
        <v>39</v>
      </c>
      <c r="I99" s="6" t="s">
        <v>40</v>
      </c>
      <c r="J99" s="9" t="s">
        <v>41</v>
      </c>
      <c r="K99" s="11">
        <v>0</v>
      </c>
      <c r="L99" s="1" t="s">
        <v>250</v>
      </c>
      <c r="M99" s="5" t="s">
        <v>154</v>
      </c>
      <c r="N99" s="5" t="s">
        <v>155</v>
      </c>
      <c r="O99" s="5" t="s">
        <v>212</v>
      </c>
    </row>
    <row r="100" customFormat="1" spans="1:15">
      <c r="A100" s="5">
        <v>97</v>
      </c>
      <c r="B100" s="6">
        <v>97</v>
      </c>
      <c r="C100" s="6" t="s">
        <v>251</v>
      </c>
      <c r="D100" s="6" t="s">
        <v>35</v>
      </c>
      <c r="E100" s="6" t="s">
        <v>54</v>
      </c>
      <c r="F100" s="6" t="s">
        <v>37</v>
      </c>
      <c r="G100" s="6" t="s">
        <v>38</v>
      </c>
      <c r="H100" s="6" t="s">
        <v>39</v>
      </c>
      <c r="I100" s="6" t="s">
        <v>40</v>
      </c>
      <c r="J100" s="9" t="s">
        <v>41</v>
      </c>
      <c r="K100" s="11">
        <v>0</v>
      </c>
      <c r="L100" s="1" t="s">
        <v>252</v>
      </c>
      <c r="M100" s="5" t="s">
        <v>154</v>
      </c>
      <c r="N100" s="5" t="s">
        <v>155</v>
      </c>
      <c r="O100" s="5" t="s">
        <v>212</v>
      </c>
    </row>
    <row r="101" customFormat="1" spans="1:15">
      <c r="A101" s="5">
        <v>98</v>
      </c>
      <c r="B101" s="6">
        <v>98</v>
      </c>
      <c r="C101" s="6" t="s">
        <v>253</v>
      </c>
      <c r="D101" s="6" t="s">
        <v>35</v>
      </c>
      <c r="E101" s="6" t="s">
        <v>54</v>
      </c>
      <c r="F101" s="6" t="s">
        <v>37</v>
      </c>
      <c r="G101" s="6" t="s">
        <v>38</v>
      </c>
      <c r="H101" s="6" t="s">
        <v>39</v>
      </c>
      <c r="I101" s="6" t="s">
        <v>40</v>
      </c>
      <c r="J101" s="9" t="s">
        <v>41</v>
      </c>
      <c r="K101" s="11">
        <v>0</v>
      </c>
      <c r="L101" s="1" t="s">
        <v>254</v>
      </c>
      <c r="M101" s="5" t="s">
        <v>154</v>
      </c>
      <c r="N101" s="5" t="s">
        <v>155</v>
      </c>
      <c r="O101" s="5" t="s">
        <v>212</v>
      </c>
    </row>
    <row r="102" customFormat="1" spans="1:15">
      <c r="A102" s="5">
        <v>99</v>
      </c>
      <c r="B102" s="6">
        <v>99</v>
      </c>
      <c r="C102" s="6" t="s">
        <v>255</v>
      </c>
      <c r="D102" s="6" t="s">
        <v>35</v>
      </c>
      <c r="E102" s="6" t="s">
        <v>54</v>
      </c>
      <c r="F102" s="6" t="s">
        <v>37</v>
      </c>
      <c r="G102" s="6" t="s">
        <v>38</v>
      </c>
      <c r="H102" s="6" t="s">
        <v>39</v>
      </c>
      <c r="I102" s="6" t="s">
        <v>40</v>
      </c>
      <c r="J102" s="9" t="s">
        <v>41</v>
      </c>
      <c r="K102" s="11">
        <v>0</v>
      </c>
      <c r="L102" s="1" t="s">
        <v>256</v>
      </c>
      <c r="M102" s="5" t="s">
        <v>154</v>
      </c>
      <c r="N102" s="5" t="s">
        <v>155</v>
      </c>
      <c r="O102" s="5" t="s">
        <v>212</v>
      </c>
    </row>
    <row r="103" s="3" customFormat="1" spans="1:15">
      <c r="A103" s="5">
        <v>100</v>
      </c>
      <c r="B103" s="6">
        <v>100</v>
      </c>
      <c r="C103" s="6" t="s">
        <v>257</v>
      </c>
      <c r="D103" s="6" t="s">
        <v>35</v>
      </c>
      <c r="E103" s="6" t="s">
        <v>54</v>
      </c>
      <c r="F103" s="6" t="s">
        <v>37</v>
      </c>
      <c r="G103" s="6" t="s">
        <v>38</v>
      </c>
      <c r="H103" s="6" t="s">
        <v>39</v>
      </c>
      <c r="I103" s="6" t="s">
        <v>40</v>
      </c>
      <c r="J103" s="9" t="s">
        <v>41</v>
      </c>
      <c r="K103" s="11">
        <v>0</v>
      </c>
      <c r="L103" s="1" t="s">
        <v>258</v>
      </c>
      <c r="M103" s="5" t="s">
        <v>154</v>
      </c>
      <c r="N103" s="5" t="s">
        <v>155</v>
      </c>
      <c r="O103" s="5" t="s">
        <v>212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topLeftCell="R64" workbookViewId="0">
      <selection activeCell="Z1" sqref="Z1:Z99"/>
    </sheetView>
  </sheetViews>
  <sheetFormatPr defaultColWidth="9" defaultRowHeight="13.5"/>
  <cols>
    <col min="1" max="2" width="14.8833333333333" customWidth="1"/>
    <col min="3" max="3" width="16" customWidth="1"/>
    <col min="5" max="5" width="14.8833333333333" customWidth="1"/>
    <col min="6" max="6" width="16" customWidth="1"/>
    <col min="8" max="8" width="14.8833333333333" customWidth="1"/>
    <col min="9" max="9" width="13.75" customWidth="1"/>
    <col min="11" max="11" width="14.8833333333333" customWidth="1"/>
    <col min="12" max="12" width="13.75" customWidth="1"/>
    <col min="14" max="14" width="14.8833333333333" customWidth="1"/>
    <col min="15" max="15" width="13.75" customWidth="1"/>
    <col min="17" max="17" width="14.8833333333333" customWidth="1"/>
    <col min="18" max="18" width="13.75" customWidth="1"/>
    <col min="21" max="21" width="13.75" customWidth="1"/>
    <col min="24" max="24" width="13.75" customWidth="1"/>
    <col min="26" max="26" width="161.5" customWidth="1"/>
    <col min="27" max="27" width="13.75" customWidth="1"/>
    <col min="30" max="30" width="13.75" customWidth="1"/>
    <col min="33" max="33" width="13.75" customWidth="1"/>
    <col min="36" max="36" width="191.5" customWidth="1"/>
  </cols>
  <sheetData>
    <row r="1" spans="1:36">
      <c r="A1" s="1" t="s">
        <v>259</v>
      </c>
      <c r="B1" s="2" t="s">
        <v>260</v>
      </c>
      <c r="C1" t="s">
        <v>261</v>
      </c>
      <c r="D1">
        <v>2000</v>
      </c>
      <c r="E1" s="2" t="s">
        <v>260</v>
      </c>
      <c r="F1" t="s">
        <v>262</v>
      </c>
      <c r="G1">
        <v>30</v>
      </c>
      <c r="H1" s="2" t="s">
        <v>260</v>
      </c>
      <c r="I1" t="s">
        <v>263</v>
      </c>
      <c r="J1">
        <v>14</v>
      </c>
      <c r="K1" s="2" t="s">
        <v>260</v>
      </c>
      <c r="L1" t="s">
        <v>264</v>
      </c>
      <c r="M1">
        <v>14</v>
      </c>
      <c r="N1" s="2" t="s">
        <v>260</v>
      </c>
      <c r="O1" t="s">
        <v>265</v>
      </c>
      <c r="P1">
        <v>14</v>
      </c>
      <c r="Q1" s="2" t="s">
        <v>260</v>
      </c>
      <c r="R1" t="s">
        <v>266</v>
      </c>
      <c r="S1">
        <v>8</v>
      </c>
      <c r="T1" s="2" t="s">
        <v>260</v>
      </c>
      <c r="U1" t="s">
        <v>267</v>
      </c>
      <c r="V1">
        <v>8</v>
      </c>
      <c r="W1" s="2" t="s">
        <v>260</v>
      </c>
      <c r="X1" t="s">
        <v>268</v>
      </c>
      <c r="Y1">
        <v>8</v>
      </c>
      <c r="Z1" s="2" t="str">
        <f>C1&amp;D1&amp;E1&amp;F1&amp;G1&amp;H1&amp;I1&amp;J1&amp;K1&amp;L1&amp;M1&amp;N1&amp;O1&amp;P1&amp;Q1&amp;R1&amp;S1&amp;T1&amp;U1&amp;V1&amp;W1&amp;X1&amp;Y1</f>
        <v>item_10000001_2000,item_20000045_30,item_20000006_14,item_20000007_14,item_20000008_14,item_20000009_8,item_20000010_8,item_20000011_8</v>
      </c>
      <c r="AC1" s="2"/>
      <c r="AF1" s="2"/>
      <c r="AI1" s="2"/>
      <c r="AJ1" t="str">
        <f>A1&amp;B1&amp;C1&amp;D1&amp;E1&amp;F1&amp;G1&amp;H1&amp;I1&amp;J1&amp;K1&amp;L1&amp;M1&amp;N1&amp;O1&amp;P1&amp;Q1&amp;R1&amp;S1&amp;T1&amp;U1&amp;V1&amp;W1&amp;X1&amp;Y1&amp;Z1&amp;AA1&amp;AB1&amp;AC1&amp;AD1&amp;AE1&amp;AF1&amp;AG1&amp;AH1</f>
        <v>item_1001_200,item_10000001_2000,item_20000045_30,item_20000006_14,item_20000007_14,item_20000008_14,item_20000009_8,item_20000010_8,item_20000011_8item_10000001_2000,item_20000045_30,item_20000006_14,item_20000007_14,item_20000008_14,item_20000009_8,item_20000010_8,item_20000011_8</v>
      </c>
    </row>
    <row r="2" spans="1:36">
      <c r="A2" s="1" t="s">
        <v>259</v>
      </c>
      <c r="B2" s="2" t="s">
        <v>260</v>
      </c>
      <c r="C2" t="s">
        <v>261</v>
      </c>
      <c r="D2">
        <v>4000</v>
      </c>
      <c r="E2" s="2" t="s">
        <v>260</v>
      </c>
      <c r="F2" t="s">
        <v>262</v>
      </c>
      <c r="G2">
        <f>G1+3</f>
        <v>33</v>
      </c>
      <c r="H2" s="2" t="s">
        <v>260</v>
      </c>
      <c r="I2" t="s">
        <v>263</v>
      </c>
      <c r="J2">
        <f>J1+5</f>
        <v>19</v>
      </c>
      <c r="K2" s="2" t="s">
        <v>260</v>
      </c>
      <c r="L2" t="s">
        <v>264</v>
      </c>
      <c r="M2">
        <f>M1+6</f>
        <v>20</v>
      </c>
      <c r="N2" s="2" t="s">
        <v>260</v>
      </c>
      <c r="O2" t="s">
        <v>265</v>
      </c>
      <c r="P2">
        <f>P1+2</f>
        <v>16</v>
      </c>
      <c r="Q2" s="2" t="s">
        <v>260</v>
      </c>
      <c r="R2" t="s">
        <v>266</v>
      </c>
      <c r="S2">
        <f>S1+7</f>
        <v>15</v>
      </c>
      <c r="T2" s="2" t="s">
        <v>260</v>
      </c>
      <c r="U2" t="s">
        <v>267</v>
      </c>
      <c r="V2">
        <f>V1+6</f>
        <v>14</v>
      </c>
      <c r="W2" s="2" t="s">
        <v>260</v>
      </c>
      <c r="X2" t="s">
        <v>268</v>
      </c>
      <c r="Y2">
        <f>Y1+5</f>
        <v>13</v>
      </c>
      <c r="Z2" s="2" t="str">
        <f t="shared" ref="Z2:Z33" si="0">C2&amp;D2&amp;E2&amp;F2&amp;G2&amp;H2&amp;I2&amp;J2&amp;K2&amp;L2&amp;M2&amp;N2&amp;O2&amp;P2&amp;Q2&amp;R2&amp;S2&amp;T2&amp;U2&amp;V2&amp;W2&amp;X2&amp;Y2</f>
        <v>item_10000001_4000,item_20000045_33,item_20000006_19,item_20000007_20,item_20000008_16,item_20000009_15,item_20000010_14,item_20000011_13</v>
      </c>
      <c r="AC2" s="2"/>
      <c r="AF2" s="2"/>
      <c r="AJ2" t="str">
        <f t="shared" ref="AJ2:AJ33" si="1">A2&amp;B2&amp;C2&amp;D2&amp;E2&amp;F2&amp;G2&amp;H2&amp;I2&amp;J2&amp;K2&amp;L2&amp;M2&amp;N2&amp;O2&amp;P2&amp;Q2&amp;R2&amp;S2&amp;T2&amp;U2&amp;V2&amp;W2&amp;X2&amp;Y2&amp;Z2&amp;AA2&amp;AB2&amp;AC2&amp;AD2&amp;AE2&amp;AF2&amp;AG2&amp;AH2</f>
        <v>item_1001_200,item_10000001_4000,item_20000045_33,item_20000006_19,item_20000007_20,item_20000008_16,item_20000009_15,item_20000010_14,item_20000011_13item_10000001_4000,item_20000045_33,item_20000006_19,item_20000007_20,item_20000008_16,item_20000009_15,item_20000010_14,item_20000011_13</v>
      </c>
    </row>
    <row r="3" spans="1:36">
      <c r="A3" s="1" t="s">
        <v>259</v>
      </c>
      <c r="B3" s="2" t="s">
        <v>260</v>
      </c>
      <c r="C3" t="s">
        <v>261</v>
      </c>
      <c r="D3">
        <v>6000</v>
      </c>
      <c r="E3" s="2" t="s">
        <v>260</v>
      </c>
      <c r="F3" t="s">
        <v>262</v>
      </c>
      <c r="G3">
        <f t="shared" ref="G3:G34" si="2">G2+3</f>
        <v>36</v>
      </c>
      <c r="H3" s="2" t="s">
        <v>260</v>
      </c>
      <c r="I3" t="s">
        <v>263</v>
      </c>
      <c r="J3">
        <f t="shared" ref="J3:J34" si="3">J2+5</f>
        <v>24</v>
      </c>
      <c r="K3" s="2" t="s">
        <v>260</v>
      </c>
      <c r="L3" t="s">
        <v>264</v>
      </c>
      <c r="M3">
        <v>15</v>
      </c>
      <c r="N3" s="2" t="s">
        <v>260</v>
      </c>
      <c r="O3" t="s">
        <v>265</v>
      </c>
      <c r="P3">
        <f t="shared" ref="P3:P34" si="4">P2+2</f>
        <v>18</v>
      </c>
      <c r="Q3" s="2" t="s">
        <v>260</v>
      </c>
      <c r="R3" t="s">
        <v>266</v>
      </c>
      <c r="S3">
        <f t="shared" ref="S3:S34" si="5">S2+7</f>
        <v>22</v>
      </c>
      <c r="T3" s="2" t="s">
        <v>260</v>
      </c>
      <c r="U3" t="s">
        <v>267</v>
      </c>
      <c r="V3">
        <f t="shared" ref="V3:V34" si="6">V2+6</f>
        <v>20</v>
      </c>
      <c r="W3" s="2" t="s">
        <v>260</v>
      </c>
      <c r="X3" t="s">
        <v>268</v>
      </c>
      <c r="Y3">
        <f t="shared" ref="Y3:Y34" si="7">Y2+5</f>
        <v>18</v>
      </c>
      <c r="Z3" s="2" t="str">
        <f t="shared" si="0"/>
        <v>item_10000001_6000,item_20000045_36,item_20000006_24,item_20000007_15,item_20000008_18,item_20000009_22,item_20000010_20,item_20000011_18</v>
      </c>
      <c r="AC3" s="2"/>
      <c r="AF3" s="2"/>
      <c r="AJ3" t="str">
        <f t="shared" si="1"/>
        <v>item_1001_200,item_10000001_6000,item_20000045_36,item_20000006_24,item_20000007_15,item_20000008_18,item_20000009_22,item_20000010_20,item_20000011_18item_10000001_6000,item_20000045_36,item_20000006_24,item_20000007_15,item_20000008_18,item_20000009_22,item_20000010_20,item_20000011_18</v>
      </c>
    </row>
    <row r="4" spans="1:36">
      <c r="A4" s="1" t="s">
        <v>259</v>
      </c>
      <c r="B4" s="2" t="s">
        <v>260</v>
      </c>
      <c r="C4" t="s">
        <v>261</v>
      </c>
      <c r="D4">
        <v>8000</v>
      </c>
      <c r="E4" s="2" t="s">
        <v>260</v>
      </c>
      <c r="F4" t="s">
        <v>262</v>
      </c>
      <c r="G4">
        <f t="shared" si="2"/>
        <v>39</v>
      </c>
      <c r="H4" s="2" t="s">
        <v>260</v>
      </c>
      <c r="I4" t="s">
        <v>263</v>
      </c>
      <c r="J4">
        <f t="shared" si="3"/>
        <v>29</v>
      </c>
      <c r="K4" s="2" t="s">
        <v>260</v>
      </c>
      <c r="L4" t="s">
        <v>264</v>
      </c>
      <c r="M4">
        <f>M3+6</f>
        <v>21</v>
      </c>
      <c r="N4" s="2" t="s">
        <v>260</v>
      </c>
      <c r="O4" t="s">
        <v>265</v>
      </c>
      <c r="P4">
        <f t="shared" si="4"/>
        <v>20</v>
      </c>
      <c r="Q4" s="2" t="s">
        <v>260</v>
      </c>
      <c r="R4" t="s">
        <v>266</v>
      </c>
      <c r="S4">
        <f t="shared" si="5"/>
        <v>29</v>
      </c>
      <c r="T4" s="2" t="s">
        <v>260</v>
      </c>
      <c r="U4" t="s">
        <v>267</v>
      </c>
      <c r="V4">
        <f t="shared" si="6"/>
        <v>26</v>
      </c>
      <c r="W4" s="2" t="s">
        <v>260</v>
      </c>
      <c r="X4" t="s">
        <v>268</v>
      </c>
      <c r="Y4">
        <f t="shared" si="7"/>
        <v>23</v>
      </c>
      <c r="Z4" s="2" t="str">
        <f t="shared" si="0"/>
        <v>item_10000001_8000,item_20000045_39,item_20000006_29,item_20000007_21,item_20000008_20,item_20000009_29,item_20000010_26,item_20000011_23</v>
      </c>
      <c r="AC4" s="2"/>
      <c r="AF4" s="2"/>
      <c r="AJ4" t="str">
        <f t="shared" si="1"/>
        <v>item_1001_200,item_10000001_8000,item_20000045_39,item_20000006_29,item_20000007_21,item_20000008_20,item_20000009_29,item_20000010_26,item_20000011_23item_10000001_8000,item_20000045_39,item_20000006_29,item_20000007_21,item_20000008_20,item_20000009_29,item_20000010_26,item_20000011_23</v>
      </c>
    </row>
    <row r="5" spans="1:36">
      <c r="A5" s="1" t="s">
        <v>259</v>
      </c>
      <c r="B5" s="2" t="s">
        <v>260</v>
      </c>
      <c r="C5" t="s">
        <v>261</v>
      </c>
      <c r="D5">
        <v>10000</v>
      </c>
      <c r="E5" s="2" t="s">
        <v>260</v>
      </c>
      <c r="F5" t="s">
        <v>262</v>
      </c>
      <c r="G5">
        <f t="shared" si="2"/>
        <v>42</v>
      </c>
      <c r="H5" s="2" t="s">
        <v>260</v>
      </c>
      <c r="I5" t="s">
        <v>263</v>
      </c>
      <c r="J5">
        <f t="shared" si="3"/>
        <v>34</v>
      </c>
      <c r="K5" s="2" t="s">
        <v>260</v>
      </c>
      <c r="L5" t="s">
        <v>264</v>
      </c>
      <c r="M5">
        <v>16</v>
      </c>
      <c r="N5" s="2" t="s">
        <v>260</v>
      </c>
      <c r="O5" t="s">
        <v>265</v>
      </c>
      <c r="P5">
        <f t="shared" si="4"/>
        <v>22</v>
      </c>
      <c r="Q5" s="2" t="s">
        <v>260</v>
      </c>
      <c r="R5" t="s">
        <v>266</v>
      </c>
      <c r="S5">
        <f t="shared" si="5"/>
        <v>36</v>
      </c>
      <c r="T5" s="2" t="s">
        <v>260</v>
      </c>
      <c r="U5" t="s">
        <v>267</v>
      </c>
      <c r="V5">
        <f t="shared" si="6"/>
        <v>32</v>
      </c>
      <c r="W5" s="2" t="s">
        <v>260</v>
      </c>
      <c r="X5" t="s">
        <v>268</v>
      </c>
      <c r="Y5">
        <f t="shared" si="7"/>
        <v>28</v>
      </c>
      <c r="Z5" s="2" t="str">
        <f t="shared" si="0"/>
        <v>item_10000001_10000,item_20000045_42,item_20000006_34,item_20000007_16,item_20000008_22,item_20000009_36,item_20000010_32,item_20000011_28</v>
      </c>
      <c r="AC5" s="2"/>
      <c r="AF5" s="2"/>
      <c r="AJ5" t="str">
        <f t="shared" si="1"/>
        <v>item_1001_200,item_10000001_10000,item_20000045_42,item_20000006_34,item_20000007_16,item_20000008_22,item_20000009_36,item_20000010_32,item_20000011_28item_10000001_10000,item_20000045_42,item_20000006_34,item_20000007_16,item_20000008_22,item_20000009_36,item_20000010_32,item_20000011_28</v>
      </c>
    </row>
    <row r="6" spans="1:36">
      <c r="A6" s="1" t="s">
        <v>259</v>
      </c>
      <c r="B6" s="2" t="s">
        <v>260</v>
      </c>
      <c r="C6" t="s">
        <v>261</v>
      </c>
      <c r="D6">
        <v>12000</v>
      </c>
      <c r="E6" s="2" t="s">
        <v>260</v>
      </c>
      <c r="F6" t="s">
        <v>262</v>
      </c>
      <c r="G6">
        <f t="shared" si="2"/>
        <v>45</v>
      </c>
      <c r="H6" s="2" t="s">
        <v>260</v>
      </c>
      <c r="I6" t="s">
        <v>263</v>
      </c>
      <c r="J6">
        <f t="shared" si="3"/>
        <v>39</v>
      </c>
      <c r="K6" s="2" t="s">
        <v>260</v>
      </c>
      <c r="L6" t="s">
        <v>264</v>
      </c>
      <c r="M6">
        <f>M5+6</f>
        <v>22</v>
      </c>
      <c r="N6" s="2" t="s">
        <v>260</v>
      </c>
      <c r="O6" t="s">
        <v>265</v>
      </c>
      <c r="P6">
        <f t="shared" si="4"/>
        <v>24</v>
      </c>
      <c r="Q6" s="2" t="s">
        <v>260</v>
      </c>
      <c r="R6" t="s">
        <v>266</v>
      </c>
      <c r="S6">
        <f t="shared" si="5"/>
        <v>43</v>
      </c>
      <c r="T6" s="2" t="s">
        <v>260</v>
      </c>
      <c r="U6" t="s">
        <v>267</v>
      </c>
      <c r="V6">
        <f t="shared" si="6"/>
        <v>38</v>
      </c>
      <c r="W6" s="2" t="s">
        <v>260</v>
      </c>
      <c r="X6" t="s">
        <v>268</v>
      </c>
      <c r="Y6">
        <f t="shared" si="7"/>
        <v>33</v>
      </c>
      <c r="Z6" s="2" t="str">
        <f t="shared" si="0"/>
        <v>item_10000001_12000,item_20000045_45,item_20000006_39,item_20000007_22,item_20000008_24,item_20000009_43,item_20000010_38,item_20000011_33</v>
      </c>
      <c r="AC6" s="2"/>
      <c r="AF6" s="2"/>
      <c r="AJ6" t="str">
        <f t="shared" si="1"/>
        <v>item_1001_200,item_10000001_12000,item_20000045_45,item_20000006_39,item_20000007_22,item_20000008_24,item_20000009_43,item_20000010_38,item_20000011_33item_10000001_12000,item_20000045_45,item_20000006_39,item_20000007_22,item_20000008_24,item_20000009_43,item_20000010_38,item_20000011_33</v>
      </c>
    </row>
    <row r="7" spans="1:36">
      <c r="A7" s="1" t="s">
        <v>259</v>
      </c>
      <c r="B7" s="2" t="s">
        <v>260</v>
      </c>
      <c r="C7" t="s">
        <v>261</v>
      </c>
      <c r="D7">
        <v>14000</v>
      </c>
      <c r="E7" s="2" t="s">
        <v>260</v>
      </c>
      <c r="F7" t="s">
        <v>262</v>
      </c>
      <c r="G7">
        <f t="shared" si="2"/>
        <v>48</v>
      </c>
      <c r="H7" s="2" t="s">
        <v>260</v>
      </c>
      <c r="I7" t="s">
        <v>263</v>
      </c>
      <c r="J7">
        <f t="shared" si="3"/>
        <v>44</v>
      </c>
      <c r="K7" s="2" t="s">
        <v>260</v>
      </c>
      <c r="L7" t="s">
        <v>264</v>
      </c>
      <c r="M7">
        <v>17</v>
      </c>
      <c r="N7" s="2" t="s">
        <v>260</v>
      </c>
      <c r="O7" t="s">
        <v>265</v>
      </c>
      <c r="P7">
        <f t="shared" si="4"/>
        <v>26</v>
      </c>
      <c r="Q7" s="2" t="s">
        <v>260</v>
      </c>
      <c r="R7" t="s">
        <v>266</v>
      </c>
      <c r="S7">
        <f t="shared" si="5"/>
        <v>50</v>
      </c>
      <c r="T7" s="2" t="s">
        <v>260</v>
      </c>
      <c r="U7" t="s">
        <v>267</v>
      </c>
      <c r="V7">
        <f t="shared" si="6"/>
        <v>44</v>
      </c>
      <c r="W7" s="2" t="s">
        <v>260</v>
      </c>
      <c r="X7" t="s">
        <v>268</v>
      </c>
      <c r="Y7">
        <f t="shared" si="7"/>
        <v>38</v>
      </c>
      <c r="Z7" s="2" t="str">
        <f t="shared" si="0"/>
        <v>item_10000001_14000,item_20000045_48,item_20000006_44,item_20000007_17,item_20000008_26,item_20000009_50,item_20000010_44,item_20000011_38</v>
      </c>
      <c r="AC7" s="2"/>
      <c r="AF7" s="2"/>
      <c r="AJ7" t="str">
        <f t="shared" si="1"/>
        <v>item_1001_200,item_10000001_14000,item_20000045_48,item_20000006_44,item_20000007_17,item_20000008_26,item_20000009_50,item_20000010_44,item_20000011_38item_10000001_14000,item_20000045_48,item_20000006_44,item_20000007_17,item_20000008_26,item_20000009_50,item_20000010_44,item_20000011_38</v>
      </c>
    </row>
    <row r="8" spans="1:36">
      <c r="A8" s="1" t="s">
        <v>259</v>
      </c>
      <c r="B8" s="2" t="s">
        <v>260</v>
      </c>
      <c r="C8" t="s">
        <v>261</v>
      </c>
      <c r="D8">
        <v>16000</v>
      </c>
      <c r="E8" s="2" t="s">
        <v>260</v>
      </c>
      <c r="F8" t="s">
        <v>262</v>
      </c>
      <c r="G8">
        <f t="shared" si="2"/>
        <v>51</v>
      </c>
      <c r="H8" s="2" t="s">
        <v>260</v>
      </c>
      <c r="I8" t="s">
        <v>263</v>
      </c>
      <c r="J8">
        <f t="shared" si="3"/>
        <v>49</v>
      </c>
      <c r="K8" s="2" t="s">
        <v>260</v>
      </c>
      <c r="L8" t="s">
        <v>264</v>
      </c>
      <c r="M8">
        <f>M7+6</f>
        <v>23</v>
      </c>
      <c r="N8" s="2" t="s">
        <v>260</v>
      </c>
      <c r="O8" t="s">
        <v>265</v>
      </c>
      <c r="P8">
        <f t="shared" si="4"/>
        <v>28</v>
      </c>
      <c r="Q8" s="2" t="s">
        <v>260</v>
      </c>
      <c r="R8" t="s">
        <v>266</v>
      </c>
      <c r="S8">
        <f t="shared" si="5"/>
        <v>57</v>
      </c>
      <c r="T8" s="2" t="s">
        <v>260</v>
      </c>
      <c r="U8" t="s">
        <v>267</v>
      </c>
      <c r="V8">
        <f t="shared" si="6"/>
        <v>50</v>
      </c>
      <c r="W8" s="2" t="s">
        <v>260</v>
      </c>
      <c r="X8" t="s">
        <v>268</v>
      </c>
      <c r="Y8">
        <f t="shared" si="7"/>
        <v>43</v>
      </c>
      <c r="Z8" s="2" t="str">
        <f t="shared" si="0"/>
        <v>item_10000001_16000,item_20000045_51,item_20000006_49,item_20000007_23,item_20000008_28,item_20000009_57,item_20000010_50,item_20000011_43</v>
      </c>
      <c r="AC8" s="2"/>
      <c r="AF8" s="2"/>
      <c r="AJ8" t="str">
        <f t="shared" si="1"/>
        <v>item_1001_200,item_10000001_16000,item_20000045_51,item_20000006_49,item_20000007_23,item_20000008_28,item_20000009_57,item_20000010_50,item_20000011_43item_10000001_16000,item_20000045_51,item_20000006_49,item_20000007_23,item_20000008_28,item_20000009_57,item_20000010_50,item_20000011_43</v>
      </c>
    </row>
    <row r="9" spans="1:36">
      <c r="A9" s="1" t="s">
        <v>259</v>
      </c>
      <c r="B9" s="2" t="s">
        <v>260</v>
      </c>
      <c r="C9" t="s">
        <v>261</v>
      </c>
      <c r="D9">
        <v>18000</v>
      </c>
      <c r="E9" s="2" t="s">
        <v>260</v>
      </c>
      <c r="F9" t="s">
        <v>262</v>
      </c>
      <c r="G9">
        <f t="shared" si="2"/>
        <v>54</v>
      </c>
      <c r="H9" s="2" t="s">
        <v>260</v>
      </c>
      <c r="I9" t="s">
        <v>263</v>
      </c>
      <c r="J9">
        <f t="shared" si="3"/>
        <v>54</v>
      </c>
      <c r="K9" s="2" t="s">
        <v>260</v>
      </c>
      <c r="L9" t="s">
        <v>264</v>
      </c>
      <c r="M9">
        <v>18</v>
      </c>
      <c r="N9" s="2" t="s">
        <v>260</v>
      </c>
      <c r="O9" t="s">
        <v>265</v>
      </c>
      <c r="P9">
        <f t="shared" si="4"/>
        <v>30</v>
      </c>
      <c r="Q9" s="2" t="s">
        <v>260</v>
      </c>
      <c r="R9" t="s">
        <v>266</v>
      </c>
      <c r="S9">
        <f t="shared" si="5"/>
        <v>64</v>
      </c>
      <c r="T9" s="2" t="s">
        <v>260</v>
      </c>
      <c r="U9" t="s">
        <v>267</v>
      </c>
      <c r="V9">
        <f t="shared" si="6"/>
        <v>56</v>
      </c>
      <c r="W9" s="2" t="s">
        <v>260</v>
      </c>
      <c r="X9" t="s">
        <v>268</v>
      </c>
      <c r="Y9">
        <f t="shared" si="7"/>
        <v>48</v>
      </c>
      <c r="Z9" s="2" t="str">
        <f t="shared" si="0"/>
        <v>item_10000001_18000,item_20000045_54,item_20000006_54,item_20000007_18,item_20000008_30,item_20000009_64,item_20000010_56,item_20000011_48</v>
      </c>
      <c r="AC9" s="2"/>
      <c r="AF9" s="2"/>
      <c r="AJ9" t="str">
        <f t="shared" si="1"/>
        <v>item_1001_200,item_10000001_18000,item_20000045_54,item_20000006_54,item_20000007_18,item_20000008_30,item_20000009_64,item_20000010_56,item_20000011_48item_10000001_18000,item_20000045_54,item_20000006_54,item_20000007_18,item_20000008_30,item_20000009_64,item_20000010_56,item_20000011_48</v>
      </c>
    </row>
    <row r="10" spans="1:36">
      <c r="A10" s="1" t="s">
        <v>259</v>
      </c>
      <c r="B10" s="2" t="s">
        <v>260</v>
      </c>
      <c r="C10" t="s">
        <v>261</v>
      </c>
      <c r="D10">
        <v>20000</v>
      </c>
      <c r="E10" s="2" t="s">
        <v>260</v>
      </c>
      <c r="F10" t="s">
        <v>262</v>
      </c>
      <c r="G10">
        <f t="shared" si="2"/>
        <v>57</v>
      </c>
      <c r="H10" s="2" t="s">
        <v>260</v>
      </c>
      <c r="I10" t="s">
        <v>263</v>
      </c>
      <c r="J10">
        <f t="shared" si="3"/>
        <v>59</v>
      </c>
      <c r="K10" s="2" t="s">
        <v>260</v>
      </c>
      <c r="L10" t="s">
        <v>264</v>
      </c>
      <c r="M10">
        <f>M9+6</f>
        <v>24</v>
      </c>
      <c r="N10" s="2" t="s">
        <v>260</v>
      </c>
      <c r="O10" t="s">
        <v>265</v>
      </c>
      <c r="P10">
        <f t="shared" si="4"/>
        <v>32</v>
      </c>
      <c r="Q10" s="2" t="s">
        <v>260</v>
      </c>
      <c r="R10" t="s">
        <v>266</v>
      </c>
      <c r="S10">
        <f t="shared" si="5"/>
        <v>71</v>
      </c>
      <c r="T10" s="2" t="s">
        <v>260</v>
      </c>
      <c r="U10" t="s">
        <v>267</v>
      </c>
      <c r="V10">
        <f t="shared" si="6"/>
        <v>62</v>
      </c>
      <c r="W10" s="2" t="s">
        <v>260</v>
      </c>
      <c r="X10" t="s">
        <v>268</v>
      </c>
      <c r="Y10">
        <f t="shared" si="7"/>
        <v>53</v>
      </c>
      <c r="Z10" s="2" t="str">
        <f t="shared" si="0"/>
        <v>item_10000001_20000,item_20000045_57,item_20000006_59,item_20000007_24,item_20000008_32,item_20000009_71,item_20000010_62,item_20000011_53</v>
      </c>
      <c r="AC10" s="2"/>
      <c r="AF10" s="2"/>
      <c r="AJ10" t="str">
        <f t="shared" si="1"/>
        <v>item_1001_200,item_10000001_20000,item_20000045_57,item_20000006_59,item_20000007_24,item_20000008_32,item_20000009_71,item_20000010_62,item_20000011_53item_10000001_20000,item_20000045_57,item_20000006_59,item_20000007_24,item_20000008_32,item_20000009_71,item_20000010_62,item_20000011_53</v>
      </c>
    </row>
    <row r="11" spans="1:36">
      <c r="A11" s="1" t="s">
        <v>259</v>
      </c>
      <c r="B11" s="2" t="s">
        <v>260</v>
      </c>
      <c r="C11" t="s">
        <v>261</v>
      </c>
      <c r="D11">
        <v>22000</v>
      </c>
      <c r="E11" s="2" t="s">
        <v>260</v>
      </c>
      <c r="F11" t="s">
        <v>262</v>
      </c>
      <c r="G11">
        <f t="shared" si="2"/>
        <v>60</v>
      </c>
      <c r="H11" s="2" t="s">
        <v>260</v>
      </c>
      <c r="I11" t="s">
        <v>263</v>
      </c>
      <c r="J11">
        <f t="shared" si="3"/>
        <v>64</v>
      </c>
      <c r="K11" s="2" t="s">
        <v>260</v>
      </c>
      <c r="L11" t="s">
        <v>264</v>
      </c>
      <c r="M11">
        <v>19</v>
      </c>
      <c r="N11" s="2" t="s">
        <v>260</v>
      </c>
      <c r="O11" t="s">
        <v>265</v>
      </c>
      <c r="P11">
        <f t="shared" si="4"/>
        <v>34</v>
      </c>
      <c r="Q11" s="2" t="s">
        <v>260</v>
      </c>
      <c r="R11" t="s">
        <v>266</v>
      </c>
      <c r="S11">
        <f t="shared" si="5"/>
        <v>78</v>
      </c>
      <c r="T11" s="2" t="s">
        <v>260</v>
      </c>
      <c r="U11" t="s">
        <v>267</v>
      </c>
      <c r="V11">
        <f t="shared" si="6"/>
        <v>68</v>
      </c>
      <c r="W11" s="2" t="s">
        <v>260</v>
      </c>
      <c r="X11" t="s">
        <v>268</v>
      </c>
      <c r="Y11">
        <f t="shared" si="7"/>
        <v>58</v>
      </c>
      <c r="Z11" s="2" t="str">
        <f t="shared" si="0"/>
        <v>item_10000001_22000,item_20000045_60,item_20000006_64,item_20000007_19,item_20000008_34,item_20000009_78,item_20000010_68,item_20000011_58</v>
      </c>
      <c r="AC11" s="2"/>
      <c r="AF11" s="2"/>
      <c r="AJ11" t="str">
        <f t="shared" si="1"/>
        <v>item_1001_200,item_10000001_22000,item_20000045_60,item_20000006_64,item_20000007_19,item_20000008_34,item_20000009_78,item_20000010_68,item_20000011_58item_10000001_22000,item_20000045_60,item_20000006_64,item_20000007_19,item_20000008_34,item_20000009_78,item_20000010_68,item_20000011_58</v>
      </c>
    </row>
    <row r="12" spans="1:36">
      <c r="A12" s="1" t="s">
        <v>259</v>
      </c>
      <c r="B12" s="2" t="s">
        <v>260</v>
      </c>
      <c r="C12" t="s">
        <v>261</v>
      </c>
      <c r="D12">
        <v>24000</v>
      </c>
      <c r="E12" s="2" t="s">
        <v>260</v>
      </c>
      <c r="F12" t="s">
        <v>262</v>
      </c>
      <c r="G12">
        <f t="shared" si="2"/>
        <v>63</v>
      </c>
      <c r="H12" s="2" t="s">
        <v>260</v>
      </c>
      <c r="I12" t="s">
        <v>263</v>
      </c>
      <c r="J12">
        <f t="shared" si="3"/>
        <v>69</v>
      </c>
      <c r="K12" s="2" t="s">
        <v>260</v>
      </c>
      <c r="L12" t="s">
        <v>264</v>
      </c>
      <c r="M12">
        <f>M11+6</f>
        <v>25</v>
      </c>
      <c r="N12" s="2" t="s">
        <v>260</v>
      </c>
      <c r="O12" t="s">
        <v>265</v>
      </c>
      <c r="P12">
        <f t="shared" si="4"/>
        <v>36</v>
      </c>
      <c r="Q12" s="2" t="s">
        <v>260</v>
      </c>
      <c r="R12" t="s">
        <v>266</v>
      </c>
      <c r="S12">
        <f t="shared" si="5"/>
        <v>85</v>
      </c>
      <c r="T12" s="2" t="s">
        <v>260</v>
      </c>
      <c r="U12" t="s">
        <v>267</v>
      </c>
      <c r="V12">
        <f t="shared" si="6"/>
        <v>74</v>
      </c>
      <c r="W12" s="2" t="s">
        <v>260</v>
      </c>
      <c r="X12" t="s">
        <v>268</v>
      </c>
      <c r="Y12">
        <f t="shared" si="7"/>
        <v>63</v>
      </c>
      <c r="Z12" s="2" t="str">
        <f t="shared" si="0"/>
        <v>item_10000001_24000,item_20000045_63,item_20000006_69,item_20000007_25,item_20000008_36,item_20000009_85,item_20000010_74,item_20000011_63</v>
      </c>
      <c r="AC12" s="2"/>
      <c r="AF12" s="2"/>
      <c r="AJ12" t="str">
        <f t="shared" si="1"/>
        <v>item_1001_200,item_10000001_24000,item_20000045_63,item_20000006_69,item_20000007_25,item_20000008_36,item_20000009_85,item_20000010_74,item_20000011_63item_10000001_24000,item_20000045_63,item_20000006_69,item_20000007_25,item_20000008_36,item_20000009_85,item_20000010_74,item_20000011_63</v>
      </c>
    </row>
    <row r="13" spans="1:36">
      <c r="A13" s="1" t="s">
        <v>259</v>
      </c>
      <c r="B13" s="2" t="s">
        <v>260</v>
      </c>
      <c r="C13" t="s">
        <v>261</v>
      </c>
      <c r="D13">
        <v>26000</v>
      </c>
      <c r="E13" s="2" t="s">
        <v>260</v>
      </c>
      <c r="F13" t="s">
        <v>262</v>
      </c>
      <c r="G13">
        <f t="shared" si="2"/>
        <v>66</v>
      </c>
      <c r="H13" s="2" t="s">
        <v>260</v>
      </c>
      <c r="I13" t="s">
        <v>263</v>
      </c>
      <c r="J13">
        <f t="shared" si="3"/>
        <v>74</v>
      </c>
      <c r="K13" s="2" t="s">
        <v>260</v>
      </c>
      <c r="L13" t="s">
        <v>264</v>
      </c>
      <c r="M13">
        <v>20</v>
      </c>
      <c r="N13" s="2" t="s">
        <v>260</v>
      </c>
      <c r="O13" t="s">
        <v>265</v>
      </c>
      <c r="P13">
        <f t="shared" si="4"/>
        <v>38</v>
      </c>
      <c r="Q13" s="2" t="s">
        <v>260</v>
      </c>
      <c r="R13" t="s">
        <v>266</v>
      </c>
      <c r="S13">
        <f t="shared" si="5"/>
        <v>92</v>
      </c>
      <c r="T13" s="2" t="s">
        <v>260</v>
      </c>
      <c r="U13" t="s">
        <v>267</v>
      </c>
      <c r="V13">
        <f t="shared" si="6"/>
        <v>80</v>
      </c>
      <c r="W13" s="2" t="s">
        <v>260</v>
      </c>
      <c r="X13" t="s">
        <v>268</v>
      </c>
      <c r="Y13">
        <f t="shared" si="7"/>
        <v>68</v>
      </c>
      <c r="Z13" s="2" t="str">
        <f t="shared" si="0"/>
        <v>item_10000001_26000,item_20000045_66,item_20000006_74,item_20000007_20,item_20000008_38,item_20000009_92,item_20000010_80,item_20000011_68</v>
      </c>
      <c r="AC13" s="2"/>
      <c r="AF13" s="2"/>
      <c r="AJ13" t="str">
        <f t="shared" si="1"/>
        <v>item_1001_200,item_10000001_26000,item_20000045_66,item_20000006_74,item_20000007_20,item_20000008_38,item_20000009_92,item_20000010_80,item_20000011_68item_10000001_26000,item_20000045_66,item_20000006_74,item_20000007_20,item_20000008_38,item_20000009_92,item_20000010_80,item_20000011_68</v>
      </c>
    </row>
    <row r="14" spans="1:36">
      <c r="A14" s="1" t="s">
        <v>259</v>
      </c>
      <c r="B14" s="2" t="s">
        <v>260</v>
      </c>
      <c r="C14" t="s">
        <v>261</v>
      </c>
      <c r="D14">
        <v>28000</v>
      </c>
      <c r="E14" s="2" t="s">
        <v>260</v>
      </c>
      <c r="F14" t="s">
        <v>262</v>
      </c>
      <c r="G14">
        <f t="shared" si="2"/>
        <v>69</v>
      </c>
      <c r="H14" s="2" t="s">
        <v>260</v>
      </c>
      <c r="I14" t="s">
        <v>263</v>
      </c>
      <c r="J14">
        <f t="shared" si="3"/>
        <v>79</v>
      </c>
      <c r="K14" s="2" t="s">
        <v>260</v>
      </c>
      <c r="L14" t="s">
        <v>264</v>
      </c>
      <c r="M14">
        <f>M13+6</f>
        <v>26</v>
      </c>
      <c r="N14" s="2" t="s">
        <v>260</v>
      </c>
      <c r="O14" t="s">
        <v>265</v>
      </c>
      <c r="P14">
        <f t="shared" si="4"/>
        <v>40</v>
      </c>
      <c r="Q14" s="2" t="s">
        <v>260</v>
      </c>
      <c r="R14" t="s">
        <v>266</v>
      </c>
      <c r="S14">
        <f t="shared" si="5"/>
        <v>99</v>
      </c>
      <c r="T14" s="2" t="s">
        <v>260</v>
      </c>
      <c r="U14" t="s">
        <v>267</v>
      </c>
      <c r="V14">
        <f t="shared" si="6"/>
        <v>86</v>
      </c>
      <c r="W14" s="2" t="s">
        <v>260</v>
      </c>
      <c r="X14" t="s">
        <v>268</v>
      </c>
      <c r="Y14">
        <f t="shared" si="7"/>
        <v>73</v>
      </c>
      <c r="Z14" s="2" t="str">
        <f t="shared" si="0"/>
        <v>item_10000001_28000,item_20000045_69,item_20000006_79,item_20000007_26,item_20000008_40,item_20000009_99,item_20000010_86,item_20000011_73</v>
      </c>
      <c r="AC14" s="2"/>
      <c r="AF14" s="2"/>
      <c r="AJ14" t="str">
        <f t="shared" si="1"/>
        <v>item_1001_200,item_10000001_28000,item_20000045_69,item_20000006_79,item_20000007_26,item_20000008_40,item_20000009_99,item_20000010_86,item_20000011_73item_10000001_28000,item_20000045_69,item_20000006_79,item_20000007_26,item_20000008_40,item_20000009_99,item_20000010_86,item_20000011_73</v>
      </c>
    </row>
    <row r="15" spans="1:36">
      <c r="A15" s="1" t="s">
        <v>259</v>
      </c>
      <c r="B15" s="2" t="s">
        <v>260</v>
      </c>
      <c r="C15" t="s">
        <v>261</v>
      </c>
      <c r="D15">
        <v>30000</v>
      </c>
      <c r="E15" s="2" t="s">
        <v>260</v>
      </c>
      <c r="F15" t="s">
        <v>262</v>
      </c>
      <c r="G15">
        <f t="shared" si="2"/>
        <v>72</v>
      </c>
      <c r="H15" s="2" t="s">
        <v>260</v>
      </c>
      <c r="I15" t="s">
        <v>263</v>
      </c>
      <c r="J15">
        <f t="shared" si="3"/>
        <v>84</v>
      </c>
      <c r="K15" s="2" t="s">
        <v>260</v>
      </c>
      <c r="L15" t="s">
        <v>264</v>
      </c>
      <c r="M15">
        <v>21</v>
      </c>
      <c r="N15" s="2" t="s">
        <v>260</v>
      </c>
      <c r="O15" t="s">
        <v>265</v>
      </c>
      <c r="P15">
        <f t="shared" si="4"/>
        <v>42</v>
      </c>
      <c r="Q15" s="2" t="s">
        <v>260</v>
      </c>
      <c r="R15" t="s">
        <v>266</v>
      </c>
      <c r="S15">
        <f t="shared" si="5"/>
        <v>106</v>
      </c>
      <c r="T15" s="2" t="s">
        <v>260</v>
      </c>
      <c r="U15" t="s">
        <v>267</v>
      </c>
      <c r="V15">
        <f t="shared" si="6"/>
        <v>92</v>
      </c>
      <c r="W15" s="2" t="s">
        <v>260</v>
      </c>
      <c r="X15" t="s">
        <v>268</v>
      </c>
      <c r="Y15">
        <f t="shared" si="7"/>
        <v>78</v>
      </c>
      <c r="Z15" s="2" t="str">
        <f t="shared" si="0"/>
        <v>item_10000001_30000,item_20000045_72,item_20000006_84,item_20000007_21,item_20000008_42,item_20000009_106,item_20000010_92,item_20000011_78</v>
      </c>
      <c r="AC15" s="2"/>
      <c r="AF15" s="2"/>
      <c r="AJ15" t="str">
        <f t="shared" si="1"/>
        <v>item_1001_200,item_10000001_30000,item_20000045_72,item_20000006_84,item_20000007_21,item_20000008_42,item_20000009_106,item_20000010_92,item_20000011_78item_10000001_30000,item_20000045_72,item_20000006_84,item_20000007_21,item_20000008_42,item_20000009_106,item_20000010_92,item_20000011_78</v>
      </c>
    </row>
    <row r="16" spans="1:36">
      <c r="A16" s="1" t="s">
        <v>259</v>
      </c>
      <c r="B16" s="2" t="s">
        <v>260</v>
      </c>
      <c r="C16" t="s">
        <v>261</v>
      </c>
      <c r="D16">
        <v>32000</v>
      </c>
      <c r="E16" s="2" t="s">
        <v>260</v>
      </c>
      <c r="F16" t="s">
        <v>262</v>
      </c>
      <c r="G16">
        <f t="shared" si="2"/>
        <v>75</v>
      </c>
      <c r="H16" s="2" t="s">
        <v>260</v>
      </c>
      <c r="I16" t="s">
        <v>263</v>
      </c>
      <c r="J16">
        <f t="shared" si="3"/>
        <v>89</v>
      </c>
      <c r="K16" s="2" t="s">
        <v>260</v>
      </c>
      <c r="L16" t="s">
        <v>264</v>
      </c>
      <c r="M16">
        <f>M15+6</f>
        <v>27</v>
      </c>
      <c r="N16" s="2" t="s">
        <v>260</v>
      </c>
      <c r="O16" t="s">
        <v>265</v>
      </c>
      <c r="P16">
        <f t="shared" si="4"/>
        <v>44</v>
      </c>
      <c r="Q16" s="2" t="s">
        <v>260</v>
      </c>
      <c r="R16" t="s">
        <v>266</v>
      </c>
      <c r="S16">
        <f t="shared" si="5"/>
        <v>113</v>
      </c>
      <c r="T16" s="2" t="s">
        <v>260</v>
      </c>
      <c r="U16" t="s">
        <v>267</v>
      </c>
      <c r="V16">
        <f t="shared" si="6"/>
        <v>98</v>
      </c>
      <c r="W16" s="2" t="s">
        <v>260</v>
      </c>
      <c r="X16" t="s">
        <v>268</v>
      </c>
      <c r="Y16">
        <f t="shared" si="7"/>
        <v>83</v>
      </c>
      <c r="Z16" s="2" t="str">
        <f t="shared" si="0"/>
        <v>item_10000001_32000,item_20000045_75,item_20000006_89,item_20000007_27,item_20000008_44,item_20000009_113,item_20000010_98,item_20000011_83</v>
      </c>
      <c r="AC16" s="2"/>
      <c r="AF16" s="2"/>
      <c r="AJ16" t="str">
        <f t="shared" si="1"/>
        <v>item_1001_200,item_10000001_32000,item_20000045_75,item_20000006_89,item_20000007_27,item_20000008_44,item_20000009_113,item_20000010_98,item_20000011_83item_10000001_32000,item_20000045_75,item_20000006_89,item_20000007_27,item_20000008_44,item_20000009_113,item_20000010_98,item_20000011_83</v>
      </c>
    </row>
    <row r="17" spans="1:36">
      <c r="A17" s="1" t="s">
        <v>259</v>
      </c>
      <c r="B17" s="2" t="s">
        <v>260</v>
      </c>
      <c r="C17" t="s">
        <v>261</v>
      </c>
      <c r="D17">
        <v>34000</v>
      </c>
      <c r="E17" s="2" t="s">
        <v>260</v>
      </c>
      <c r="F17" t="s">
        <v>262</v>
      </c>
      <c r="G17">
        <f t="shared" si="2"/>
        <v>78</v>
      </c>
      <c r="H17" s="2" t="s">
        <v>260</v>
      </c>
      <c r="I17" t="s">
        <v>263</v>
      </c>
      <c r="J17">
        <f t="shared" si="3"/>
        <v>94</v>
      </c>
      <c r="K17" s="2" t="s">
        <v>260</v>
      </c>
      <c r="L17" t="s">
        <v>264</v>
      </c>
      <c r="M17">
        <v>22</v>
      </c>
      <c r="N17" s="2" t="s">
        <v>260</v>
      </c>
      <c r="O17" t="s">
        <v>265</v>
      </c>
      <c r="P17">
        <f t="shared" si="4"/>
        <v>46</v>
      </c>
      <c r="Q17" s="2" t="s">
        <v>260</v>
      </c>
      <c r="R17" t="s">
        <v>266</v>
      </c>
      <c r="S17">
        <f t="shared" si="5"/>
        <v>120</v>
      </c>
      <c r="T17" s="2" t="s">
        <v>260</v>
      </c>
      <c r="U17" t="s">
        <v>267</v>
      </c>
      <c r="V17">
        <f t="shared" si="6"/>
        <v>104</v>
      </c>
      <c r="W17" s="2" t="s">
        <v>260</v>
      </c>
      <c r="X17" t="s">
        <v>268</v>
      </c>
      <c r="Y17">
        <f t="shared" si="7"/>
        <v>88</v>
      </c>
      <c r="Z17" s="2" t="str">
        <f t="shared" si="0"/>
        <v>item_10000001_34000,item_20000045_78,item_20000006_94,item_20000007_22,item_20000008_46,item_20000009_120,item_20000010_104,item_20000011_88</v>
      </c>
      <c r="AC17" s="2"/>
      <c r="AF17" s="2"/>
      <c r="AJ17" t="str">
        <f t="shared" si="1"/>
        <v>item_1001_200,item_10000001_34000,item_20000045_78,item_20000006_94,item_20000007_22,item_20000008_46,item_20000009_120,item_20000010_104,item_20000011_88item_10000001_34000,item_20000045_78,item_20000006_94,item_20000007_22,item_20000008_46,item_20000009_120,item_20000010_104,item_20000011_88</v>
      </c>
    </row>
    <row r="18" spans="1:36">
      <c r="A18" s="1" t="s">
        <v>259</v>
      </c>
      <c r="B18" s="2" t="s">
        <v>260</v>
      </c>
      <c r="C18" t="s">
        <v>261</v>
      </c>
      <c r="D18">
        <v>36000</v>
      </c>
      <c r="E18" s="2" t="s">
        <v>260</v>
      </c>
      <c r="F18" t="s">
        <v>262</v>
      </c>
      <c r="G18">
        <f t="shared" si="2"/>
        <v>81</v>
      </c>
      <c r="H18" s="2" t="s">
        <v>260</v>
      </c>
      <c r="I18" t="s">
        <v>263</v>
      </c>
      <c r="J18">
        <f t="shared" si="3"/>
        <v>99</v>
      </c>
      <c r="K18" s="2" t="s">
        <v>260</v>
      </c>
      <c r="L18" t="s">
        <v>264</v>
      </c>
      <c r="M18">
        <f>M17+6</f>
        <v>28</v>
      </c>
      <c r="N18" s="2" t="s">
        <v>260</v>
      </c>
      <c r="O18" t="s">
        <v>265</v>
      </c>
      <c r="P18">
        <f t="shared" si="4"/>
        <v>48</v>
      </c>
      <c r="Q18" s="2" t="s">
        <v>260</v>
      </c>
      <c r="R18" t="s">
        <v>266</v>
      </c>
      <c r="S18">
        <f t="shared" si="5"/>
        <v>127</v>
      </c>
      <c r="T18" s="2" t="s">
        <v>260</v>
      </c>
      <c r="U18" t="s">
        <v>267</v>
      </c>
      <c r="V18">
        <f t="shared" si="6"/>
        <v>110</v>
      </c>
      <c r="W18" s="2" t="s">
        <v>260</v>
      </c>
      <c r="X18" t="s">
        <v>268</v>
      </c>
      <c r="Y18">
        <f t="shared" si="7"/>
        <v>93</v>
      </c>
      <c r="Z18" s="2" t="str">
        <f t="shared" si="0"/>
        <v>item_10000001_36000,item_20000045_81,item_20000006_99,item_20000007_28,item_20000008_48,item_20000009_127,item_20000010_110,item_20000011_93</v>
      </c>
      <c r="AC18" s="2"/>
      <c r="AF18" s="2"/>
      <c r="AJ18" t="str">
        <f t="shared" si="1"/>
        <v>item_1001_200,item_10000001_36000,item_20000045_81,item_20000006_99,item_20000007_28,item_20000008_48,item_20000009_127,item_20000010_110,item_20000011_93item_10000001_36000,item_20000045_81,item_20000006_99,item_20000007_28,item_20000008_48,item_20000009_127,item_20000010_110,item_20000011_93</v>
      </c>
    </row>
    <row r="19" spans="1:36">
      <c r="A19" s="1" t="s">
        <v>259</v>
      </c>
      <c r="B19" s="2" t="s">
        <v>260</v>
      </c>
      <c r="C19" t="s">
        <v>261</v>
      </c>
      <c r="D19">
        <v>38000</v>
      </c>
      <c r="E19" s="2" t="s">
        <v>260</v>
      </c>
      <c r="F19" t="s">
        <v>262</v>
      </c>
      <c r="G19">
        <f t="shared" si="2"/>
        <v>84</v>
      </c>
      <c r="H19" s="2" t="s">
        <v>260</v>
      </c>
      <c r="I19" t="s">
        <v>263</v>
      </c>
      <c r="J19">
        <f t="shared" si="3"/>
        <v>104</v>
      </c>
      <c r="K19" s="2" t="s">
        <v>260</v>
      </c>
      <c r="L19" t="s">
        <v>264</v>
      </c>
      <c r="M19">
        <v>23</v>
      </c>
      <c r="N19" s="2" t="s">
        <v>260</v>
      </c>
      <c r="O19" t="s">
        <v>265</v>
      </c>
      <c r="P19">
        <f t="shared" si="4"/>
        <v>50</v>
      </c>
      <c r="Q19" s="2" t="s">
        <v>260</v>
      </c>
      <c r="R19" t="s">
        <v>266</v>
      </c>
      <c r="S19">
        <f t="shared" si="5"/>
        <v>134</v>
      </c>
      <c r="T19" s="2" t="s">
        <v>260</v>
      </c>
      <c r="U19" t="s">
        <v>267</v>
      </c>
      <c r="V19">
        <f t="shared" si="6"/>
        <v>116</v>
      </c>
      <c r="W19" s="2" t="s">
        <v>260</v>
      </c>
      <c r="X19" t="s">
        <v>268</v>
      </c>
      <c r="Y19">
        <f t="shared" si="7"/>
        <v>98</v>
      </c>
      <c r="Z19" s="2" t="str">
        <f t="shared" si="0"/>
        <v>item_10000001_38000,item_20000045_84,item_20000006_104,item_20000007_23,item_20000008_50,item_20000009_134,item_20000010_116,item_20000011_98</v>
      </c>
      <c r="AC19" s="2"/>
      <c r="AF19" s="2"/>
      <c r="AJ19" t="str">
        <f t="shared" si="1"/>
        <v>item_1001_200,item_10000001_38000,item_20000045_84,item_20000006_104,item_20000007_23,item_20000008_50,item_20000009_134,item_20000010_116,item_20000011_98item_10000001_38000,item_20000045_84,item_20000006_104,item_20000007_23,item_20000008_50,item_20000009_134,item_20000010_116,item_20000011_98</v>
      </c>
    </row>
    <row r="20" spans="1:36">
      <c r="A20" s="1" t="s">
        <v>259</v>
      </c>
      <c r="B20" s="2" t="s">
        <v>260</v>
      </c>
      <c r="C20" t="s">
        <v>261</v>
      </c>
      <c r="D20">
        <v>40000</v>
      </c>
      <c r="E20" s="2" t="s">
        <v>260</v>
      </c>
      <c r="F20" t="s">
        <v>262</v>
      </c>
      <c r="G20">
        <f t="shared" si="2"/>
        <v>87</v>
      </c>
      <c r="H20" s="2" t="s">
        <v>260</v>
      </c>
      <c r="I20" t="s">
        <v>263</v>
      </c>
      <c r="J20">
        <f t="shared" si="3"/>
        <v>109</v>
      </c>
      <c r="K20" s="2" t="s">
        <v>260</v>
      </c>
      <c r="L20" t="s">
        <v>264</v>
      </c>
      <c r="M20">
        <f>M19+6</f>
        <v>29</v>
      </c>
      <c r="N20" s="2" t="s">
        <v>260</v>
      </c>
      <c r="O20" t="s">
        <v>265</v>
      </c>
      <c r="P20">
        <f t="shared" si="4"/>
        <v>52</v>
      </c>
      <c r="Q20" s="2" t="s">
        <v>260</v>
      </c>
      <c r="R20" t="s">
        <v>266</v>
      </c>
      <c r="S20">
        <f t="shared" si="5"/>
        <v>141</v>
      </c>
      <c r="T20" s="2" t="s">
        <v>260</v>
      </c>
      <c r="U20" t="s">
        <v>267</v>
      </c>
      <c r="V20">
        <f t="shared" si="6"/>
        <v>122</v>
      </c>
      <c r="W20" s="2" t="s">
        <v>260</v>
      </c>
      <c r="X20" t="s">
        <v>268</v>
      </c>
      <c r="Y20">
        <f t="shared" si="7"/>
        <v>103</v>
      </c>
      <c r="Z20" s="2" t="str">
        <f t="shared" si="0"/>
        <v>item_10000001_40000,item_20000045_87,item_20000006_109,item_20000007_29,item_20000008_52,item_20000009_141,item_20000010_122,item_20000011_103</v>
      </c>
      <c r="AC20" s="2"/>
      <c r="AF20" s="2"/>
      <c r="AJ20" t="str">
        <f t="shared" si="1"/>
        <v>item_1001_200,item_10000001_40000,item_20000045_87,item_20000006_109,item_20000007_29,item_20000008_52,item_20000009_141,item_20000010_122,item_20000011_103item_10000001_40000,item_20000045_87,item_20000006_109,item_20000007_29,item_20000008_52,item_20000009_141,item_20000010_122,item_20000011_103</v>
      </c>
    </row>
    <row r="21" spans="1:36">
      <c r="A21" s="1" t="s">
        <v>259</v>
      </c>
      <c r="B21" s="2" t="s">
        <v>260</v>
      </c>
      <c r="C21" t="s">
        <v>261</v>
      </c>
      <c r="D21">
        <v>42000</v>
      </c>
      <c r="E21" s="2" t="s">
        <v>260</v>
      </c>
      <c r="F21" t="s">
        <v>262</v>
      </c>
      <c r="G21">
        <f t="shared" si="2"/>
        <v>90</v>
      </c>
      <c r="H21" s="2" t="s">
        <v>260</v>
      </c>
      <c r="I21" t="s">
        <v>263</v>
      </c>
      <c r="J21">
        <f t="shared" si="3"/>
        <v>114</v>
      </c>
      <c r="K21" s="2" t="s">
        <v>260</v>
      </c>
      <c r="L21" t="s">
        <v>264</v>
      </c>
      <c r="M21">
        <v>24</v>
      </c>
      <c r="N21" s="2" t="s">
        <v>260</v>
      </c>
      <c r="O21" t="s">
        <v>265</v>
      </c>
      <c r="P21">
        <f t="shared" si="4"/>
        <v>54</v>
      </c>
      <c r="Q21" s="2" t="s">
        <v>260</v>
      </c>
      <c r="R21" t="s">
        <v>266</v>
      </c>
      <c r="S21">
        <f t="shared" si="5"/>
        <v>148</v>
      </c>
      <c r="T21" s="2" t="s">
        <v>260</v>
      </c>
      <c r="U21" t="s">
        <v>267</v>
      </c>
      <c r="V21">
        <f t="shared" si="6"/>
        <v>128</v>
      </c>
      <c r="W21" s="2" t="s">
        <v>260</v>
      </c>
      <c r="X21" t="s">
        <v>268</v>
      </c>
      <c r="Y21">
        <f t="shared" si="7"/>
        <v>108</v>
      </c>
      <c r="Z21" s="2" t="str">
        <f t="shared" si="0"/>
        <v>item_10000001_42000,item_20000045_90,item_20000006_114,item_20000007_24,item_20000008_54,item_20000009_148,item_20000010_128,item_20000011_108</v>
      </c>
      <c r="AC21" s="2"/>
      <c r="AF21" s="2"/>
      <c r="AJ21" t="str">
        <f t="shared" si="1"/>
        <v>item_1001_200,item_10000001_42000,item_20000045_90,item_20000006_114,item_20000007_24,item_20000008_54,item_20000009_148,item_20000010_128,item_20000011_108item_10000001_42000,item_20000045_90,item_20000006_114,item_20000007_24,item_20000008_54,item_20000009_148,item_20000010_128,item_20000011_108</v>
      </c>
    </row>
    <row r="22" spans="1:36">
      <c r="A22" s="1" t="s">
        <v>259</v>
      </c>
      <c r="B22" s="2" t="s">
        <v>260</v>
      </c>
      <c r="C22" t="s">
        <v>261</v>
      </c>
      <c r="D22">
        <v>44000</v>
      </c>
      <c r="E22" s="2" t="s">
        <v>260</v>
      </c>
      <c r="F22" t="s">
        <v>262</v>
      </c>
      <c r="G22">
        <f t="shared" si="2"/>
        <v>93</v>
      </c>
      <c r="H22" s="2" t="s">
        <v>260</v>
      </c>
      <c r="I22" t="s">
        <v>263</v>
      </c>
      <c r="J22">
        <f t="shared" si="3"/>
        <v>119</v>
      </c>
      <c r="K22" s="2" t="s">
        <v>260</v>
      </c>
      <c r="L22" t="s">
        <v>264</v>
      </c>
      <c r="M22">
        <f>M21+6</f>
        <v>30</v>
      </c>
      <c r="N22" s="2" t="s">
        <v>260</v>
      </c>
      <c r="O22" t="s">
        <v>265</v>
      </c>
      <c r="P22">
        <f t="shared" si="4"/>
        <v>56</v>
      </c>
      <c r="Q22" s="2" t="s">
        <v>260</v>
      </c>
      <c r="R22" t="s">
        <v>266</v>
      </c>
      <c r="S22">
        <f t="shared" si="5"/>
        <v>155</v>
      </c>
      <c r="T22" s="2" t="s">
        <v>260</v>
      </c>
      <c r="U22" t="s">
        <v>267</v>
      </c>
      <c r="V22">
        <f t="shared" si="6"/>
        <v>134</v>
      </c>
      <c r="W22" s="2" t="s">
        <v>260</v>
      </c>
      <c r="X22" t="s">
        <v>268</v>
      </c>
      <c r="Y22">
        <f t="shared" si="7"/>
        <v>113</v>
      </c>
      <c r="Z22" s="2" t="str">
        <f t="shared" si="0"/>
        <v>item_10000001_44000,item_20000045_93,item_20000006_119,item_20000007_30,item_20000008_56,item_20000009_155,item_20000010_134,item_20000011_113</v>
      </c>
      <c r="AC22" s="2"/>
      <c r="AF22" s="2"/>
      <c r="AJ22" t="str">
        <f t="shared" si="1"/>
        <v>item_1001_200,item_10000001_44000,item_20000045_93,item_20000006_119,item_20000007_30,item_20000008_56,item_20000009_155,item_20000010_134,item_20000011_113item_10000001_44000,item_20000045_93,item_20000006_119,item_20000007_30,item_20000008_56,item_20000009_155,item_20000010_134,item_20000011_113</v>
      </c>
    </row>
    <row r="23" spans="1:36">
      <c r="A23" s="1" t="s">
        <v>259</v>
      </c>
      <c r="B23" s="2" t="s">
        <v>260</v>
      </c>
      <c r="C23" t="s">
        <v>261</v>
      </c>
      <c r="D23">
        <v>46000</v>
      </c>
      <c r="E23" s="2" t="s">
        <v>260</v>
      </c>
      <c r="F23" t="s">
        <v>262</v>
      </c>
      <c r="G23">
        <f t="shared" si="2"/>
        <v>96</v>
      </c>
      <c r="H23" s="2" t="s">
        <v>260</v>
      </c>
      <c r="I23" t="s">
        <v>263</v>
      </c>
      <c r="J23">
        <f t="shared" si="3"/>
        <v>124</v>
      </c>
      <c r="K23" s="2" t="s">
        <v>260</v>
      </c>
      <c r="L23" t="s">
        <v>264</v>
      </c>
      <c r="M23">
        <v>25</v>
      </c>
      <c r="N23" s="2" t="s">
        <v>260</v>
      </c>
      <c r="O23" t="s">
        <v>265</v>
      </c>
      <c r="P23">
        <f t="shared" si="4"/>
        <v>58</v>
      </c>
      <c r="Q23" s="2" t="s">
        <v>260</v>
      </c>
      <c r="R23" t="s">
        <v>266</v>
      </c>
      <c r="S23">
        <f t="shared" si="5"/>
        <v>162</v>
      </c>
      <c r="T23" s="2" t="s">
        <v>260</v>
      </c>
      <c r="U23" t="s">
        <v>267</v>
      </c>
      <c r="V23">
        <f t="shared" si="6"/>
        <v>140</v>
      </c>
      <c r="W23" s="2" t="s">
        <v>260</v>
      </c>
      <c r="X23" t="s">
        <v>268</v>
      </c>
      <c r="Y23">
        <f t="shared" si="7"/>
        <v>118</v>
      </c>
      <c r="Z23" s="2" t="str">
        <f t="shared" si="0"/>
        <v>item_10000001_46000,item_20000045_96,item_20000006_124,item_20000007_25,item_20000008_58,item_20000009_162,item_20000010_140,item_20000011_118</v>
      </c>
      <c r="AC23" s="2"/>
      <c r="AF23" s="2"/>
      <c r="AJ23" t="str">
        <f t="shared" si="1"/>
        <v>item_1001_200,item_10000001_46000,item_20000045_96,item_20000006_124,item_20000007_25,item_20000008_58,item_20000009_162,item_20000010_140,item_20000011_118item_10000001_46000,item_20000045_96,item_20000006_124,item_20000007_25,item_20000008_58,item_20000009_162,item_20000010_140,item_20000011_118</v>
      </c>
    </row>
    <row r="24" spans="1:36">
      <c r="A24" s="1" t="s">
        <v>259</v>
      </c>
      <c r="B24" s="2" t="s">
        <v>260</v>
      </c>
      <c r="C24" t="s">
        <v>261</v>
      </c>
      <c r="D24">
        <v>48000</v>
      </c>
      <c r="E24" s="2" t="s">
        <v>260</v>
      </c>
      <c r="F24" t="s">
        <v>262</v>
      </c>
      <c r="G24">
        <f t="shared" si="2"/>
        <v>99</v>
      </c>
      <c r="H24" s="2" t="s">
        <v>260</v>
      </c>
      <c r="I24" t="s">
        <v>263</v>
      </c>
      <c r="J24">
        <f t="shared" si="3"/>
        <v>129</v>
      </c>
      <c r="K24" s="2" t="s">
        <v>260</v>
      </c>
      <c r="L24" t="s">
        <v>264</v>
      </c>
      <c r="M24">
        <f>M23+6</f>
        <v>31</v>
      </c>
      <c r="N24" s="2" t="s">
        <v>260</v>
      </c>
      <c r="O24" t="s">
        <v>265</v>
      </c>
      <c r="P24">
        <f t="shared" si="4"/>
        <v>60</v>
      </c>
      <c r="Q24" s="2" t="s">
        <v>260</v>
      </c>
      <c r="R24" t="s">
        <v>266</v>
      </c>
      <c r="S24">
        <f t="shared" si="5"/>
        <v>169</v>
      </c>
      <c r="T24" s="2" t="s">
        <v>260</v>
      </c>
      <c r="U24" t="s">
        <v>267</v>
      </c>
      <c r="V24">
        <f t="shared" si="6"/>
        <v>146</v>
      </c>
      <c r="W24" s="2" t="s">
        <v>260</v>
      </c>
      <c r="X24" t="s">
        <v>268</v>
      </c>
      <c r="Y24">
        <f t="shared" si="7"/>
        <v>123</v>
      </c>
      <c r="Z24" s="2" t="str">
        <f t="shared" si="0"/>
        <v>item_10000001_48000,item_20000045_99,item_20000006_129,item_20000007_31,item_20000008_60,item_20000009_169,item_20000010_146,item_20000011_123</v>
      </c>
      <c r="AC24" s="2"/>
      <c r="AF24" s="2"/>
      <c r="AJ24" t="str">
        <f t="shared" si="1"/>
        <v>item_1001_200,item_10000001_48000,item_20000045_99,item_20000006_129,item_20000007_31,item_20000008_60,item_20000009_169,item_20000010_146,item_20000011_123item_10000001_48000,item_20000045_99,item_20000006_129,item_20000007_31,item_20000008_60,item_20000009_169,item_20000010_146,item_20000011_123</v>
      </c>
    </row>
    <row r="25" spans="1:36">
      <c r="A25" s="1" t="s">
        <v>259</v>
      </c>
      <c r="B25" s="2" t="s">
        <v>260</v>
      </c>
      <c r="C25" t="s">
        <v>261</v>
      </c>
      <c r="D25">
        <v>50000</v>
      </c>
      <c r="E25" s="2" t="s">
        <v>260</v>
      </c>
      <c r="F25" t="s">
        <v>262</v>
      </c>
      <c r="G25">
        <f t="shared" si="2"/>
        <v>102</v>
      </c>
      <c r="H25" s="2" t="s">
        <v>260</v>
      </c>
      <c r="I25" t="s">
        <v>263</v>
      </c>
      <c r="J25">
        <f t="shared" si="3"/>
        <v>134</v>
      </c>
      <c r="K25" s="2" t="s">
        <v>260</v>
      </c>
      <c r="L25" t="s">
        <v>264</v>
      </c>
      <c r="M25">
        <v>26</v>
      </c>
      <c r="N25" s="2" t="s">
        <v>260</v>
      </c>
      <c r="O25" t="s">
        <v>265</v>
      </c>
      <c r="P25">
        <f t="shared" si="4"/>
        <v>62</v>
      </c>
      <c r="Q25" s="2" t="s">
        <v>260</v>
      </c>
      <c r="R25" t="s">
        <v>266</v>
      </c>
      <c r="S25">
        <f t="shared" si="5"/>
        <v>176</v>
      </c>
      <c r="T25" s="2" t="s">
        <v>260</v>
      </c>
      <c r="U25" t="s">
        <v>267</v>
      </c>
      <c r="V25">
        <f t="shared" si="6"/>
        <v>152</v>
      </c>
      <c r="W25" s="2" t="s">
        <v>260</v>
      </c>
      <c r="X25" t="s">
        <v>268</v>
      </c>
      <c r="Y25">
        <f t="shared" si="7"/>
        <v>128</v>
      </c>
      <c r="Z25" s="2" t="str">
        <f t="shared" si="0"/>
        <v>item_10000001_50000,item_20000045_102,item_20000006_134,item_20000007_26,item_20000008_62,item_20000009_176,item_20000010_152,item_20000011_128</v>
      </c>
      <c r="AC25" s="2"/>
      <c r="AF25" s="2"/>
      <c r="AJ25" t="str">
        <f t="shared" si="1"/>
        <v>item_1001_200,item_10000001_50000,item_20000045_102,item_20000006_134,item_20000007_26,item_20000008_62,item_20000009_176,item_20000010_152,item_20000011_128item_10000001_50000,item_20000045_102,item_20000006_134,item_20000007_26,item_20000008_62,item_20000009_176,item_20000010_152,item_20000011_128</v>
      </c>
    </row>
    <row r="26" spans="1:36">
      <c r="A26" s="1" t="s">
        <v>259</v>
      </c>
      <c r="B26" s="2" t="s">
        <v>260</v>
      </c>
      <c r="C26" t="s">
        <v>261</v>
      </c>
      <c r="D26">
        <v>52000</v>
      </c>
      <c r="E26" s="2" t="s">
        <v>260</v>
      </c>
      <c r="F26" t="s">
        <v>262</v>
      </c>
      <c r="G26">
        <f t="shared" si="2"/>
        <v>105</v>
      </c>
      <c r="H26" s="2" t="s">
        <v>260</v>
      </c>
      <c r="I26" t="s">
        <v>263</v>
      </c>
      <c r="J26">
        <f t="shared" si="3"/>
        <v>139</v>
      </c>
      <c r="K26" s="2" t="s">
        <v>260</v>
      </c>
      <c r="L26" t="s">
        <v>264</v>
      </c>
      <c r="M26">
        <f>M25+6</f>
        <v>32</v>
      </c>
      <c r="N26" s="2" t="s">
        <v>260</v>
      </c>
      <c r="O26" t="s">
        <v>265</v>
      </c>
      <c r="P26">
        <f t="shared" si="4"/>
        <v>64</v>
      </c>
      <c r="Q26" s="2" t="s">
        <v>260</v>
      </c>
      <c r="R26" t="s">
        <v>266</v>
      </c>
      <c r="S26">
        <f t="shared" si="5"/>
        <v>183</v>
      </c>
      <c r="T26" s="2" t="s">
        <v>260</v>
      </c>
      <c r="U26" t="s">
        <v>267</v>
      </c>
      <c r="V26">
        <f t="shared" si="6"/>
        <v>158</v>
      </c>
      <c r="W26" s="2" t="s">
        <v>260</v>
      </c>
      <c r="X26" t="s">
        <v>268</v>
      </c>
      <c r="Y26">
        <f t="shared" si="7"/>
        <v>133</v>
      </c>
      <c r="Z26" s="2" t="str">
        <f t="shared" si="0"/>
        <v>item_10000001_52000,item_20000045_105,item_20000006_139,item_20000007_32,item_20000008_64,item_20000009_183,item_20000010_158,item_20000011_133</v>
      </c>
      <c r="AC26" s="2"/>
      <c r="AF26" s="2"/>
      <c r="AJ26" t="str">
        <f t="shared" si="1"/>
        <v>item_1001_200,item_10000001_52000,item_20000045_105,item_20000006_139,item_20000007_32,item_20000008_64,item_20000009_183,item_20000010_158,item_20000011_133item_10000001_52000,item_20000045_105,item_20000006_139,item_20000007_32,item_20000008_64,item_20000009_183,item_20000010_158,item_20000011_133</v>
      </c>
    </row>
    <row r="27" spans="1:36">
      <c r="A27" s="1" t="s">
        <v>259</v>
      </c>
      <c r="B27" s="2" t="s">
        <v>260</v>
      </c>
      <c r="C27" t="s">
        <v>261</v>
      </c>
      <c r="D27">
        <v>54000</v>
      </c>
      <c r="E27" s="2" t="s">
        <v>260</v>
      </c>
      <c r="F27" t="s">
        <v>262</v>
      </c>
      <c r="G27">
        <f t="shared" si="2"/>
        <v>108</v>
      </c>
      <c r="H27" s="2" t="s">
        <v>260</v>
      </c>
      <c r="I27" t="s">
        <v>263</v>
      </c>
      <c r="J27">
        <f t="shared" si="3"/>
        <v>144</v>
      </c>
      <c r="K27" s="2" t="s">
        <v>260</v>
      </c>
      <c r="L27" t="s">
        <v>264</v>
      </c>
      <c r="M27">
        <v>27</v>
      </c>
      <c r="N27" s="2" t="s">
        <v>260</v>
      </c>
      <c r="O27" t="s">
        <v>265</v>
      </c>
      <c r="P27">
        <f t="shared" si="4"/>
        <v>66</v>
      </c>
      <c r="Q27" s="2" t="s">
        <v>260</v>
      </c>
      <c r="R27" t="s">
        <v>266</v>
      </c>
      <c r="S27">
        <f t="shared" si="5"/>
        <v>190</v>
      </c>
      <c r="T27" s="2" t="s">
        <v>260</v>
      </c>
      <c r="U27" t="s">
        <v>267</v>
      </c>
      <c r="V27">
        <f t="shared" si="6"/>
        <v>164</v>
      </c>
      <c r="W27" s="2" t="s">
        <v>260</v>
      </c>
      <c r="X27" t="s">
        <v>268</v>
      </c>
      <c r="Y27">
        <f t="shared" si="7"/>
        <v>138</v>
      </c>
      <c r="Z27" s="2" t="str">
        <f t="shared" si="0"/>
        <v>item_10000001_54000,item_20000045_108,item_20000006_144,item_20000007_27,item_20000008_66,item_20000009_190,item_20000010_164,item_20000011_138</v>
      </c>
      <c r="AC27" s="2"/>
      <c r="AF27" s="2"/>
      <c r="AJ27" t="str">
        <f t="shared" si="1"/>
        <v>item_1001_200,item_10000001_54000,item_20000045_108,item_20000006_144,item_20000007_27,item_20000008_66,item_20000009_190,item_20000010_164,item_20000011_138item_10000001_54000,item_20000045_108,item_20000006_144,item_20000007_27,item_20000008_66,item_20000009_190,item_20000010_164,item_20000011_138</v>
      </c>
    </row>
    <row r="28" spans="1:36">
      <c r="A28" s="1" t="s">
        <v>259</v>
      </c>
      <c r="B28" s="2" t="s">
        <v>260</v>
      </c>
      <c r="C28" t="s">
        <v>261</v>
      </c>
      <c r="D28">
        <v>56000</v>
      </c>
      <c r="E28" s="2" t="s">
        <v>260</v>
      </c>
      <c r="F28" t="s">
        <v>262</v>
      </c>
      <c r="G28">
        <f t="shared" si="2"/>
        <v>111</v>
      </c>
      <c r="H28" s="2" t="s">
        <v>260</v>
      </c>
      <c r="I28" t="s">
        <v>263</v>
      </c>
      <c r="J28">
        <f t="shared" si="3"/>
        <v>149</v>
      </c>
      <c r="K28" s="2" t="s">
        <v>260</v>
      </c>
      <c r="L28" t="s">
        <v>264</v>
      </c>
      <c r="M28">
        <f>M27+6</f>
        <v>33</v>
      </c>
      <c r="N28" s="2" t="s">
        <v>260</v>
      </c>
      <c r="O28" t="s">
        <v>265</v>
      </c>
      <c r="P28">
        <f t="shared" si="4"/>
        <v>68</v>
      </c>
      <c r="Q28" s="2" t="s">
        <v>260</v>
      </c>
      <c r="R28" t="s">
        <v>266</v>
      </c>
      <c r="S28">
        <f t="shared" si="5"/>
        <v>197</v>
      </c>
      <c r="T28" s="2" t="s">
        <v>260</v>
      </c>
      <c r="U28" t="s">
        <v>267</v>
      </c>
      <c r="V28">
        <f t="shared" si="6"/>
        <v>170</v>
      </c>
      <c r="W28" s="2" t="s">
        <v>260</v>
      </c>
      <c r="X28" t="s">
        <v>268</v>
      </c>
      <c r="Y28">
        <f t="shared" si="7"/>
        <v>143</v>
      </c>
      <c r="Z28" s="2" t="str">
        <f t="shared" si="0"/>
        <v>item_10000001_56000,item_20000045_111,item_20000006_149,item_20000007_33,item_20000008_68,item_20000009_197,item_20000010_170,item_20000011_143</v>
      </c>
      <c r="AC28" s="2"/>
      <c r="AF28" s="2"/>
      <c r="AJ28" t="str">
        <f t="shared" si="1"/>
        <v>item_1001_200,item_10000001_56000,item_20000045_111,item_20000006_149,item_20000007_33,item_20000008_68,item_20000009_197,item_20000010_170,item_20000011_143item_10000001_56000,item_20000045_111,item_20000006_149,item_20000007_33,item_20000008_68,item_20000009_197,item_20000010_170,item_20000011_143</v>
      </c>
    </row>
    <row r="29" spans="1:36">
      <c r="A29" s="1" t="s">
        <v>259</v>
      </c>
      <c r="B29" s="2" t="s">
        <v>260</v>
      </c>
      <c r="C29" t="s">
        <v>261</v>
      </c>
      <c r="D29">
        <v>58000</v>
      </c>
      <c r="E29" s="2" t="s">
        <v>260</v>
      </c>
      <c r="F29" t="s">
        <v>262</v>
      </c>
      <c r="G29">
        <f t="shared" si="2"/>
        <v>114</v>
      </c>
      <c r="H29" s="2" t="s">
        <v>260</v>
      </c>
      <c r="I29" t="s">
        <v>263</v>
      </c>
      <c r="J29">
        <f t="shared" si="3"/>
        <v>154</v>
      </c>
      <c r="K29" s="2" t="s">
        <v>260</v>
      </c>
      <c r="L29" t="s">
        <v>264</v>
      </c>
      <c r="M29">
        <v>28</v>
      </c>
      <c r="N29" s="2" t="s">
        <v>260</v>
      </c>
      <c r="O29" t="s">
        <v>265</v>
      </c>
      <c r="P29">
        <f t="shared" si="4"/>
        <v>70</v>
      </c>
      <c r="Q29" s="2" t="s">
        <v>260</v>
      </c>
      <c r="R29" t="s">
        <v>266</v>
      </c>
      <c r="S29">
        <f t="shared" si="5"/>
        <v>204</v>
      </c>
      <c r="T29" s="2" t="s">
        <v>260</v>
      </c>
      <c r="U29" t="s">
        <v>267</v>
      </c>
      <c r="V29">
        <f t="shared" si="6"/>
        <v>176</v>
      </c>
      <c r="W29" s="2" t="s">
        <v>260</v>
      </c>
      <c r="X29" t="s">
        <v>268</v>
      </c>
      <c r="Y29">
        <f t="shared" si="7"/>
        <v>148</v>
      </c>
      <c r="Z29" s="2" t="str">
        <f t="shared" si="0"/>
        <v>item_10000001_58000,item_20000045_114,item_20000006_154,item_20000007_28,item_20000008_70,item_20000009_204,item_20000010_176,item_20000011_148</v>
      </c>
      <c r="AC29" s="2"/>
      <c r="AF29" s="2"/>
      <c r="AJ29" t="str">
        <f t="shared" si="1"/>
        <v>item_1001_200,item_10000001_58000,item_20000045_114,item_20000006_154,item_20000007_28,item_20000008_70,item_20000009_204,item_20000010_176,item_20000011_148item_10000001_58000,item_20000045_114,item_20000006_154,item_20000007_28,item_20000008_70,item_20000009_204,item_20000010_176,item_20000011_148</v>
      </c>
    </row>
    <row r="30" spans="1:36">
      <c r="A30" s="1" t="s">
        <v>259</v>
      </c>
      <c r="B30" s="2" t="s">
        <v>260</v>
      </c>
      <c r="C30" t="s">
        <v>261</v>
      </c>
      <c r="D30">
        <v>60000</v>
      </c>
      <c r="E30" s="2" t="s">
        <v>260</v>
      </c>
      <c r="F30" t="s">
        <v>262</v>
      </c>
      <c r="G30">
        <f t="shared" si="2"/>
        <v>117</v>
      </c>
      <c r="H30" s="2" t="s">
        <v>260</v>
      </c>
      <c r="I30" t="s">
        <v>263</v>
      </c>
      <c r="J30">
        <f t="shared" si="3"/>
        <v>159</v>
      </c>
      <c r="K30" s="2" t="s">
        <v>260</v>
      </c>
      <c r="L30" t="s">
        <v>264</v>
      </c>
      <c r="M30">
        <f>M29+6</f>
        <v>34</v>
      </c>
      <c r="N30" s="2" t="s">
        <v>260</v>
      </c>
      <c r="O30" t="s">
        <v>265</v>
      </c>
      <c r="P30">
        <f t="shared" si="4"/>
        <v>72</v>
      </c>
      <c r="Q30" s="2" t="s">
        <v>260</v>
      </c>
      <c r="R30" t="s">
        <v>266</v>
      </c>
      <c r="S30">
        <f t="shared" si="5"/>
        <v>211</v>
      </c>
      <c r="T30" s="2" t="s">
        <v>260</v>
      </c>
      <c r="U30" t="s">
        <v>267</v>
      </c>
      <c r="V30">
        <f t="shared" si="6"/>
        <v>182</v>
      </c>
      <c r="W30" s="2" t="s">
        <v>260</v>
      </c>
      <c r="X30" t="s">
        <v>268</v>
      </c>
      <c r="Y30">
        <f t="shared" si="7"/>
        <v>153</v>
      </c>
      <c r="Z30" s="2" t="str">
        <f t="shared" si="0"/>
        <v>item_10000001_60000,item_20000045_117,item_20000006_159,item_20000007_34,item_20000008_72,item_20000009_211,item_20000010_182,item_20000011_153</v>
      </c>
      <c r="AC30" s="2"/>
      <c r="AF30" s="2"/>
      <c r="AJ30" t="str">
        <f t="shared" si="1"/>
        <v>item_1001_200,item_10000001_60000,item_20000045_117,item_20000006_159,item_20000007_34,item_20000008_72,item_20000009_211,item_20000010_182,item_20000011_153item_10000001_60000,item_20000045_117,item_20000006_159,item_20000007_34,item_20000008_72,item_20000009_211,item_20000010_182,item_20000011_153</v>
      </c>
    </row>
    <row r="31" spans="1:36">
      <c r="A31" s="1" t="s">
        <v>259</v>
      </c>
      <c r="B31" s="2" t="s">
        <v>260</v>
      </c>
      <c r="C31" t="s">
        <v>261</v>
      </c>
      <c r="D31">
        <v>62000</v>
      </c>
      <c r="E31" s="2" t="s">
        <v>260</v>
      </c>
      <c r="F31" t="s">
        <v>262</v>
      </c>
      <c r="G31">
        <f t="shared" si="2"/>
        <v>120</v>
      </c>
      <c r="H31" s="2" t="s">
        <v>260</v>
      </c>
      <c r="I31" t="s">
        <v>263</v>
      </c>
      <c r="J31">
        <f t="shared" si="3"/>
        <v>164</v>
      </c>
      <c r="K31" s="2" t="s">
        <v>260</v>
      </c>
      <c r="L31" t="s">
        <v>264</v>
      </c>
      <c r="M31">
        <v>29</v>
      </c>
      <c r="N31" s="2" t="s">
        <v>260</v>
      </c>
      <c r="O31" t="s">
        <v>265</v>
      </c>
      <c r="P31">
        <f t="shared" si="4"/>
        <v>74</v>
      </c>
      <c r="Q31" s="2" t="s">
        <v>260</v>
      </c>
      <c r="R31" t="s">
        <v>266</v>
      </c>
      <c r="S31">
        <f t="shared" si="5"/>
        <v>218</v>
      </c>
      <c r="T31" s="2" t="s">
        <v>260</v>
      </c>
      <c r="U31" t="s">
        <v>267</v>
      </c>
      <c r="V31">
        <f t="shared" si="6"/>
        <v>188</v>
      </c>
      <c r="W31" s="2" t="s">
        <v>260</v>
      </c>
      <c r="X31" t="s">
        <v>268</v>
      </c>
      <c r="Y31">
        <f t="shared" si="7"/>
        <v>158</v>
      </c>
      <c r="Z31" s="2" t="str">
        <f t="shared" si="0"/>
        <v>item_10000001_62000,item_20000045_120,item_20000006_164,item_20000007_29,item_20000008_74,item_20000009_218,item_20000010_188,item_20000011_158</v>
      </c>
      <c r="AC31" s="2"/>
      <c r="AF31" s="2"/>
      <c r="AJ31" t="str">
        <f t="shared" si="1"/>
        <v>item_1001_200,item_10000001_62000,item_20000045_120,item_20000006_164,item_20000007_29,item_20000008_74,item_20000009_218,item_20000010_188,item_20000011_158item_10000001_62000,item_20000045_120,item_20000006_164,item_20000007_29,item_20000008_74,item_20000009_218,item_20000010_188,item_20000011_158</v>
      </c>
    </row>
    <row r="32" spans="1:36">
      <c r="A32" s="1" t="s">
        <v>259</v>
      </c>
      <c r="B32" s="2" t="s">
        <v>260</v>
      </c>
      <c r="C32" t="s">
        <v>261</v>
      </c>
      <c r="D32">
        <v>64000</v>
      </c>
      <c r="E32" s="2" t="s">
        <v>260</v>
      </c>
      <c r="F32" t="s">
        <v>262</v>
      </c>
      <c r="G32">
        <f t="shared" si="2"/>
        <v>123</v>
      </c>
      <c r="H32" s="2" t="s">
        <v>260</v>
      </c>
      <c r="I32" t="s">
        <v>263</v>
      </c>
      <c r="J32">
        <f t="shared" si="3"/>
        <v>169</v>
      </c>
      <c r="K32" s="2" t="s">
        <v>260</v>
      </c>
      <c r="L32" t="s">
        <v>264</v>
      </c>
      <c r="M32">
        <f>M31+6</f>
        <v>35</v>
      </c>
      <c r="N32" s="2" t="s">
        <v>260</v>
      </c>
      <c r="O32" t="s">
        <v>265</v>
      </c>
      <c r="P32">
        <f t="shared" si="4"/>
        <v>76</v>
      </c>
      <c r="Q32" s="2" t="s">
        <v>260</v>
      </c>
      <c r="R32" t="s">
        <v>266</v>
      </c>
      <c r="S32">
        <f t="shared" si="5"/>
        <v>225</v>
      </c>
      <c r="T32" s="2" t="s">
        <v>260</v>
      </c>
      <c r="U32" t="s">
        <v>267</v>
      </c>
      <c r="V32">
        <f t="shared" si="6"/>
        <v>194</v>
      </c>
      <c r="W32" s="2" t="s">
        <v>260</v>
      </c>
      <c r="X32" t="s">
        <v>268</v>
      </c>
      <c r="Y32">
        <f t="shared" si="7"/>
        <v>163</v>
      </c>
      <c r="Z32" s="2" t="str">
        <f t="shared" si="0"/>
        <v>item_10000001_64000,item_20000045_123,item_20000006_169,item_20000007_35,item_20000008_76,item_20000009_225,item_20000010_194,item_20000011_163</v>
      </c>
      <c r="AC32" s="2"/>
      <c r="AF32" s="2"/>
      <c r="AJ32" t="str">
        <f t="shared" si="1"/>
        <v>item_1001_200,item_10000001_64000,item_20000045_123,item_20000006_169,item_20000007_35,item_20000008_76,item_20000009_225,item_20000010_194,item_20000011_163item_10000001_64000,item_20000045_123,item_20000006_169,item_20000007_35,item_20000008_76,item_20000009_225,item_20000010_194,item_20000011_163</v>
      </c>
    </row>
    <row r="33" spans="1:36">
      <c r="A33" s="1" t="s">
        <v>259</v>
      </c>
      <c r="B33" s="2" t="s">
        <v>260</v>
      </c>
      <c r="C33" t="s">
        <v>261</v>
      </c>
      <c r="D33">
        <v>66000</v>
      </c>
      <c r="E33" s="2" t="s">
        <v>260</v>
      </c>
      <c r="F33" t="s">
        <v>262</v>
      </c>
      <c r="G33">
        <f t="shared" si="2"/>
        <v>126</v>
      </c>
      <c r="H33" s="2" t="s">
        <v>260</v>
      </c>
      <c r="I33" t="s">
        <v>263</v>
      </c>
      <c r="J33">
        <f t="shared" si="3"/>
        <v>174</v>
      </c>
      <c r="K33" s="2" t="s">
        <v>260</v>
      </c>
      <c r="L33" t="s">
        <v>264</v>
      </c>
      <c r="M33">
        <v>30</v>
      </c>
      <c r="N33" s="2" t="s">
        <v>260</v>
      </c>
      <c r="O33" t="s">
        <v>265</v>
      </c>
      <c r="P33">
        <f t="shared" si="4"/>
        <v>78</v>
      </c>
      <c r="Q33" s="2" t="s">
        <v>260</v>
      </c>
      <c r="R33" t="s">
        <v>266</v>
      </c>
      <c r="S33">
        <f t="shared" si="5"/>
        <v>232</v>
      </c>
      <c r="T33" s="2" t="s">
        <v>260</v>
      </c>
      <c r="U33" t="s">
        <v>267</v>
      </c>
      <c r="V33">
        <f t="shared" si="6"/>
        <v>200</v>
      </c>
      <c r="W33" s="2" t="s">
        <v>260</v>
      </c>
      <c r="X33" t="s">
        <v>268</v>
      </c>
      <c r="Y33">
        <f t="shared" si="7"/>
        <v>168</v>
      </c>
      <c r="Z33" s="2" t="str">
        <f t="shared" si="0"/>
        <v>item_10000001_66000,item_20000045_126,item_20000006_174,item_20000007_30,item_20000008_78,item_20000009_232,item_20000010_200,item_20000011_168</v>
      </c>
      <c r="AC33" s="2"/>
      <c r="AF33" s="2"/>
      <c r="AJ33" t="str">
        <f t="shared" si="1"/>
        <v>item_1001_200,item_10000001_66000,item_20000045_126,item_20000006_174,item_20000007_30,item_20000008_78,item_20000009_232,item_20000010_200,item_20000011_168item_10000001_66000,item_20000045_126,item_20000006_174,item_20000007_30,item_20000008_78,item_20000009_232,item_20000010_200,item_20000011_168</v>
      </c>
    </row>
    <row r="34" spans="1:36">
      <c r="A34" s="1" t="s">
        <v>259</v>
      </c>
      <c r="B34" s="2" t="s">
        <v>260</v>
      </c>
      <c r="C34" t="s">
        <v>261</v>
      </c>
      <c r="D34">
        <v>68000</v>
      </c>
      <c r="E34" s="2" t="s">
        <v>260</v>
      </c>
      <c r="F34" t="s">
        <v>262</v>
      </c>
      <c r="G34">
        <f t="shared" si="2"/>
        <v>129</v>
      </c>
      <c r="H34" s="2" t="s">
        <v>260</v>
      </c>
      <c r="I34" t="s">
        <v>263</v>
      </c>
      <c r="J34">
        <f t="shared" si="3"/>
        <v>179</v>
      </c>
      <c r="K34" s="2" t="s">
        <v>260</v>
      </c>
      <c r="L34" t="s">
        <v>264</v>
      </c>
      <c r="M34">
        <f>M33+6</f>
        <v>36</v>
      </c>
      <c r="N34" s="2" t="s">
        <v>260</v>
      </c>
      <c r="O34" t="s">
        <v>265</v>
      </c>
      <c r="P34">
        <f t="shared" si="4"/>
        <v>80</v>
      </c>
      <c r="Q34" s="2" t="s">
        <v>260</v>
      </c>
      <c r="R34" t="s">
        <v>266</v>
      </c>
      <c r="S34">
        <f t="shared" si="5"/>
        <v>239</v>
      </c>
      <c r="T34" s="2" t="s">
        <v>260</v>
      </c>
      <c r="U34" t="s">
        <v>267</v>
      </c>
      <c r="V34">
        <f t="shared" si="6"/>
        <v>206</v>
      </c>
      <c r="W34" s="2" t="s">
        <v>260</v>
      </c>
      <c r="X34" t="s">
        <v>268</v>
      </c>
      <c r="Y34">
        <f t="shared" si="7"/>
        <v>173</v>
      </c>
      <c r="Z34" s="2" t="str">
        <f t="shared" ref="Z34:Z65" si="8">C34&amp;D34&amp;E34&amp;F34&amp;G34&amp;H34&amp;I34&amp;J34&amp;K34&amp;L34&amp;M34&amp;N34&amp;O34&amp;P34&amp;Q34&amp;R34&amp;S34&amp;T34&amp;U34&amp;V34&amp;W34&amp;X34&amp;Y34</f>
        <v>item_10000001_68000,item_20000045_129,item_20000006_179,item_20000007_36,item_20000008_80,item_20000009_239,item_20000010_206,item_20000011_173</v>
      </c>
      <c r="AC34" s="2"/>
      <c r="AF34" s="2"/>
      <c r="AJ34" t="str">
        <f t="shared" ref="AJ34:AJ65" si="9">A34&amp;B34&amp;C34&amp;D34&amp;E34&amp;F34&amp;G34&amp;H34&amp;I34&amp;J34&amp;K34&amp;L34&amp;M34&amp;N34&amp;O34&amp;P34&amp;Q34&amp;R34&amp;S34&amp;T34&amp;U34&amp;V34&amp;W34&amp;X34&amp;Y34&amp;Z34&amp;AA34&amp;AB34&amp;AC34&amp;AD34&amp;AE34&amp;AF34&amp;AG34&amp;AH34</f>
        <v>item_1001_200,item_10000001_68000,item_20000045_129,item_20000006_179,item_20000007_36,item_20000008_80,item_20000009_239,item_20000010_206,item_20000011_173item_10000001_68000,item_20000045_129,item_20000006_179,item_20000007_36,item_20000008_80,item_20000009_239,item_20000010_206,item_20000011_173</v>
      </c>
    </row>
    <row r="35" spans="1:36">
      <c r="A35" s="1" t="s">
        <v>259</v>
      </c>
      <c r="B35" s="2" t="s">
        <v>260</v>
      </c>
      <c r="C35" t="s">
        <v>261</v>
      </c>
      <c r="D35">
        <v>70000</v>
      </c>
      <c r="E35" s="2" t="s">
        <v>260</v>
      </c>
      <c r="F35" t="s">
        <v>262</v>
      </c>
      <c r="G35">
        <f t="shared" ref="G35:G66" si="10">G34+3</f>
        <v>132</v>
      </c>
      <c r="H35" s="2" t="s">
        <v>260</v>
      </c>
      <c r="I35" t="s">
        <v>263</v>
      </c>
      <c r="J35">
        <f t="shared" ref="J35:J66" si="11">J34+5</f>
        <v>184</v>
      </c>
      <c r="K35" s="2" t="s">
        <v>260</v>
      </c>
      <c r="L35" t="s">
        <v>264</v>
      </c>
      <c r="M35">
        <v>31</v>
      </c>
      <c r="N35" s="2" t="s">
        <v>260</v>
      </c>
      <c r="O35" t="s">
        <v>265</v>
      </c>
      <c r="P35">
        <f t="shared" ref="P35:P66" si="12">P34+2</f>
        <v>82</v>
      </c>
      <c r="Q35" s="2" t="s">
        <v>260</v>
      </c>
      <c r="R35" t="s">
        <v>266</v>
      </c>
      <c r="S35">
        <f t="shared" ref="S35:S66" si="13">S34+7</f>
        <v>246</v>
      </c>
      <c r="T35" s="2" t="s">
        <v>260</v>
      </c>
      <c r="U35" t="s">
        <v>267</v>
      </c>
      <c r="V35">
        <f t="shared" ref="V35:V66" si="14">V34+6</f>
        <v>212</v>
      </c>
      <c r="W35" s="2" t="s">
        <v>260</v>
      </c>
      <c r="X35" t="s">
        <v>268</v>
      </c>
      <c r="Y35">
        <f t="shared" ref="Y35:Y66" si="15">Y34+5</f>
        <v>178</v>
      </c>
      <c r="Z35" s="2" t="str">
        <f t="shared" si="8"/>
        <v>item_10000001_70000,item_20000045_132,item_20000006_184,item_20000007_31,item_20000008_82,item_20000009_246,item_20000010_212,item_20000011_178</v>
      </c>
      <c r="AC35" s="2"/>
      <c r="AF35" s="2"/>
      <c r="AJ35" t="str">
        <f t="shared" si="9"/>
        <v>item_1001_200,item_10000001_70000,item_20000045_132,item_20000006_184,item_20000007_31,item_20000008_82,item_20000009_246,item_20000010_212,item_20000011_178item_10000001_70000,item_20000045_132,item_20000006_184,item_20000007_31,item_20000008_82,item_20000009_246,item_20000010_212,item_20000011_178</v>
      </c>
    </row>
    <row r="36" spans="1:36">
      <c r="A36" s="1" t="s">
        <v>259</v>
      </c>
      <c r="B36" s="2" t="s">
        <v>260</v>
      </c>
      <c r="C36" t="s">
        <v>261</v>
      </c>
      <c r="D36">
        <v>72000</v>
      </c>
      <c r="E36" s="2" t="s">
        <v>260</v>
      </c>
      <c r="F36" t="s">
        <v>262</v>
      </c>
      <c r="G36">
        <f t="shared" si="10"/>
        <v>135</v>
      </c>
      <c r="H36" s="2" t="s">
        <v>260</v>
      </c>
      <c r="I36" t="s">
        <v>263</v>
      </c>
      <c r="J36">
        <f t="shared" si="11"/>
        <v>189</v>
      </c>
      <c r="K36" s="2" t="s">
        <v>260</v>
      </c>
      <c r="L36" t="s">
        <v>264</v>
      </c>
      <c r="M36">
        <f>M35+6</f>
        <v>37</v>
      </c>
      <c r="N36" s="2" t="s">
        <v>260</v>
      </c>
      <c r="O36" t="s">
        <v>265</v>
      </c>
      <c r="P36">
        <f t="shared" si="12"/>
        <v>84</v>
      </c>
      <c r="Q36" s="2" t="s">
        <v>260</v>
      </c>
      <c r="R36" t="s">
        <v>266</v>
      </c>
      <c r="S36">
        <f t="shared" si="13"/>
        <v>253</v>
      </c>
      <c r="T36" s="2" t="s">
        <v>260</v>
      </c>
      <c r="U36" t="s">
        <v>267</v>
      </c>
      <c r="V36">
        <f t="shared" si="14"/>
        <v>218</v>
      </c>
      <c r="W36" s="2" t="s">
        <v>260</v>
      </c>
      <c r="X36" t="s">
        <v>268</v>
      </c>
      <c r="Y36">
        <f t="shared" si="15"/>
        <v>183</v>
      </c>
      <c r="Z36" s="2" t="str">
        <f t="shared" si="8"/>
        <v>item_10000001_72000,item_20000045_135,item_20000006_189,item_20000007_37,item_20000008_84,item_20000009_253,item_20000010_218,item_20000011_183</v>
      </c>
      <c r="AC36" s="2"/>
      <c r="AF36" s="2"/>
      <c r="AJ36" t="str">
        <f t="shared" si="9"/>
        <v>item_1001_200,item_10000001_72000,item_20000045_135,item_20000006_189,item_20000007_37,item_20000008_84,item_20000009_253,item_20000010_218,item_20000011_183item_10000001_72000,item_20000045_135,item_20000006_189,item_20000007_37,item_20000008_84,item_20000009_253,item_20000010_218,item_20000011_183</v>
      </c>
    </row>
    <row r="37" spans="1:36">
      <c r="A37" s="1" t="s">
        <v>259</v>
      </c>
      <c r="B37" s="2" t="s">
        <v>260</v>
      </c>
      <c r="C37" t="s">
        <v>261</v>
      </c>
      <c r="D37">
        <v>74000</v>
      </c>
      <c r="E37" s="2" t="s">
        <v>260</v>
      </c>
      <c r="F37" t="s">
        <v>262</v>
      </c>
      <c r="G37">
        <f t="shared" si="10"/>
        <v>138</v>
      </c>
      <c r="H37" s="2" t="s">
        <v>260</v>
      </c>
      <c r="I37" t="s">
        <v>263</v>
      </c>
      <c r="J37">
        <f t="shared" si="11"/>
        <v>194</v>
      </c>
      <c r="K37" s="2" t="s">
        <v>260</v>
      </c>
      <c r="L37" t="s">
        <v>264</v>
      </c>
      <c r="M37">
        <v>32</v>
      </c>
      <c r="N37" s="2" t="s">
        <v>260</v>
      </c>
      <c r="O37" t="s">
        <v>265</v>
      </c>
      <c r="P37">
        <f t="shared" si="12"/>
        <v>86</v>
      </c>
      <c r="Q37" s="2" t="s">
        <v>260</v>
      </c>
      <c r="R37" t="s">
        <v>266</v>
      </c>
      <c r="S37">
        <f t="shared" si="13"/>
        <v>260</v>
      </c>
      <c r="T37" s="2" t="s">
        <v>260</v>
      </c>
      <c r="U37" t="s">
        <v>267</v>
      </c>
      <c r="V37">
        <f t="shared" si="14"/>
        <v>224</v>
      </c>
      <c r="W37" s="2" t="s">
        <v>260</v>
      </c>
      <c r="X37" t="s">
        <v>268</v>
      </c>
      <c r="Y37">
        <f t="shared" si="15"/>
        <v>188</v>
      </c>
      <c r="Z37" s="2" t="str">
        <f t="shared" si="8"/>
        <v>item_10000001_74000,item_20000045_138,item_20000006_194,item_20000007_32,item_20000008_86,item_20000009_260,item_20000010_224,item_20000011_188</v>
      </c>
      <c r="AC37" s="2"/>
      <c r="AF37" s="2"/>
      <c r="AJ37" t="str">
        <f t="shared" si="9"/>
        <v>item_1001_200,item_10000001_74000,item_20000045_138,item_20000006_194,item_20000007_32,item_20000008_86,item_20000009_260,item_20000010_224,item_20000011_188item_10000001_74000,item_20000045_138,item_20000006_194,item_20000007_32,item_20000008_86,item_20000009_260,item_20000010_224,item_20000011_188</v>
      </c>
    </row>
    <row r="38" spans="1:36">
      <c r="A38" s="1" t="s">
        <v>259</v>
      </c>
      <c r="B38" s="2" t="s">
        <v>260</v>
      </c>
      <c r="C38" t="s">
        <v>261</v>
      </c>
      <c r="D38">
        <v>76000</v>
      </c>
      <c r="E38" s="2" t="s">
        <v>260</v>
      </c>
      <c r="F38" t="s">
        <v>262</v>
      </c>
      <c r="G38">
        <f t="shared" si="10"/>
        <v>141</v>
      </c>
      <c r="H38" s="2" t="s">
        <v>260</v>
      </c>
      <c r="I38" t="s">
        <v>263</v>
      </c>
      <c r="J38">
        <f t="shared" si="11"/>
        <v>199</v>
      </c>
      <c r="K38" s="2" t="s">
        <v>260</v>
      </c>
      <c r="L38" t="s">
        <v>264</v>
      </c>
      <c r="M38">
        <f>M37+6</f>
        <v>38</v>
      </c>
      <c r="N38" s="2" t="s">
        <v>260</v>
      </c>
      <c r="O38" t="s">
        <v>265</v>
      </c>
      <c r="P38">
        <f t="shared" si="12"/>
        <v>88</v>
      </c>
      <c r="Q38" s="2" t="s">
        <v>260</v>
      </c>
      <c r="R38" t="s">
        <v>266</v>
      </c>
      <c r="S38">
        <f t="shared" si="13"/>
        <v>267</v>
      </c>
      <c r="T38" s="2" t="s">
        <v>260</v>
      </c>
      <c r="U38" t="s">
        <v>267</v>
      </c>
      <c r="V38">
        <f t="shared" si="14"/>
        <v>230</v>
      </c>
      <c r="W38" s="2" t="s">
        <v>260</v>
      </c>
      <c r="X38" t="s">
        <v>268</v>
      </c>
      <c r="Y38">
        <f t="shared" si="15"/>
        <v>193</v>
      </c>
      <c r="Z38" s="2" t="str">
        <f t="shared" si="8"/>
        <v>item_10000001_76000,item_20000045_141,item_20000006_199,item_20000007_38,item_20000008_88,item_20000009_267,item_20000010_230,item_20000011_193</v>
      </c>
      <c r="AC38" s="2"/>
      <c r="AF38" s="2"/>
      <c r="AJ38" t="str">
        <f t="shared" si="9"/>
        <v>item_1001_200,item_10000001_76000,item_20000045_141,item_20000006_199,item_20000007_38,item_20000008_88,item_20000009_267,item_20000010_230,item_20000011_193item_10000001_76000,item_20000045_141,item_20000006_199,item_20000007_38,item_20000008_88,item_20000009_267,item_20000010_230,item_20000011_193</v>
      </c>
    </row>
    <row r="39" spans="1:36">
      <c r="A39" s="1" t="s">
        <v>259</v>
      </c>
      <c r="B39" s="2" t="s">
        <v>260</v>
      </c>
      <c r="C39" t="s">
        <v>261</v>
      </c>
      <c r="D39">
        <v>78000</v>
      </c>
      <c r="E39" s="2" t="s">
        <v>260</v>
      </c>
      <c r="F39" t="s">
        <v>262</v>
      </c>
      <c r="G39">
        <f t="shared" si="10"/>
        <v>144</v>
      </c>
      <c r="H39" s="2" t="s">
        <v>260</v>
      </c>
      <c r="I39" t="s">
        <v>263</v>
      </c>
      <c r="J39">
        <f t="shared" si="11"/>
        <v>204</v>
      </c>
      <c r="K39" s="2" t="s">
        <v>260</v>
      </c>
      <c r="L39" t="s">
        <v>264</v>
      </c>
      <c r="M39">
        <v>33</v>
      </c>
      <c r="N39" s="2" t="s">
        <v>260</v>
      </c>
      <c r="O39" t="s">
        <v>265</v>
      </c>
      <c r="P39">
        <f t="shared" si="12"/>
        <v>90</v>
      </c>
      <c r="Q39" s="2" t="s">
        <v>260</v>
      </c>
      <c r="R39" t="s">
        <v>266</v>
      </c>
      <c r="S39">
        <f t="shared" si="13"/>
        <v>274</v>
      </c>
      <c r="T39" s="2" t="s">
        <v>260</v>
      </c>
      <c r="U39" t="s">
        <v>267</v>
      </c>
      <c r="V39">
        <f t="shared" si="14"/>
        <v>236</v>
      </c>
      <c r="W39" s="2" t="s">
        <v>260</v>
      </c>
      <c r="X39" t="s">
        <v>268</v>
      </c>
      <c r="Y39">
        <f t="shared" si="15"/>
        <v>198</v>
      </c>
      <c r="Z39" s="2" t="str">
        <f t="shared" si="8"/>
        <v>item_10000001_78000,item_20000045_144,item_20000006_204,item_20000007_33,item_20000008_90,item_20000009_274,item_20000010_236,item_20000011_198</v>
      </c>
      <c r="AC39" s="2"/>
      <c r="AF39" s="2"/>
      <c r="AJ39" t="str">
        <f t="shared" si="9"/>
        <v>item_1001_200,item_10000001_78000,item_20000045_144,item_20000006_204,item_20000007_33,item_20000008_90,item_20000009_274,item_20000010_236,item_20000011_198item_10000001_78000,item_20000045_144,item_20000006_204,item_20000007_33,item_20000008_90,item_20000009_274,item_20000010_236,item_20000011_198</v>
      </c>
    </row>
    <row r="40" spans="1:36">
      <c r="A40" s="1" t="s">
        <v>259</v>
      </c>
      <c r="B40" s="2" t="s">
        <v>260</v>
      </c>
      <c r="C40" t="s">
        <v>261</v>
      </c>
      <c r="D40">
        <v>80000</v>
      </c>
      <c r="E40" s="2" t="s">
        <v>260</v>
      </c>
      <c r="F40" t="s">
        <v>262</v>
      </c>
      <c r="G40">
        <f t="shared" si="10"/>
        <v>147</v>
      </c>
      <c r="H40" s="2" t="s">
        <v>260</v>
      </c>
      <c r="I40" t="s">
        <v>263</v>
      </c>
      <c r="J40">
        <f t="shared" si="11"/>
        <v>209</v>
      </c>
      <c r="K40" s="2" t="s">
        <v>260</v>
      </c>
      <c r="L40" t="s">
        <v>264</v>
      </c>
      <c r="M40">
        <f>M39+6</f>
        <v>39</v>
      </c>
      <c r="N40" s="2" t="s">
        <v>260</v>
      </c>
      <c r="O40" t="s">
        <v>265</v>
      </c>
      <c r="P40">
        <f t="shared" si="12"/>
        <v>92</v>
      </c>
      <c r="Q40" s="2" t="s">
        <v>260</v>
      </c>
      <c r="R40" t="s">
        <v>266</v>
      </c>
      <c r="S40">
        <f t="shared" si="13"/>
        <v>281</v>
      </c>
      <c r="T40" s="2" t="s">
        <v>260</v>
      </c>
      <c r="U40" t="s">
        <v>267</v>
      </c>
      <c r="V40">
        <f t="shared" si="14"/>
        <v>242</v>
      </c>
      <c r="W40" s="2" t="s">
        <v>260</v>
      </c>
      <c r="X40" t="s">
        <v>268</v>
      </c>
      <c r="Y40">
        <f t="shared" si="15"/>
        <v>203</v>
      </c>
      <c r="Z40" s="2" t="str">
        <f t="shared" si="8"/>
        <v>item_10000001_80000,item_20000045_147,item_20000006_209,item_20000007_39,item_20000008_92,item_20000009_281,item_20000010_242,item_20000011_203</v>
      </c>
      <c r="AC40" s="2"/>
      <c r="AF40" s="2"/>
      <c r="AJ40" t="str">
        <f t="shared" si="9"/>
        <v>item_1001_200,item_10000001_80000,item_20000045_147,item_20000006_209,item_20000007_39,item_20000008_92,item_20000009_281,item_20000010_242,item_20000011_203item_10000001_80000,item_20000045_147,item_20000006_209,item_20000007_39,item_20000008_92,item_20000009_281,item_20000010_242,item_20000011_203</v>
      </c>
    </row>
    <row r="41" spans="1:36">
      <c r="A41" s="1" t="s">
        <v>259</v>
      </c>
      <c r="B41" s="2" t="s">
        <v>260</v>
      </c>
      <c r="C41" t="s">
        <v>261</v>
      </c>
      <c r="D41">
        <v>82000</v>
      </c>
      <c r="E41" s="2" t="s">
        <v>260</v>
      </c>
      <c r="F41" t="s">
        <v>262</v>
      </c>
      <c r="G41">
        <f t="shared" si="10"/>
        <v>150</v>
      </c>
      <c r="H41" s="2" t="s">
        <v>260</v>
      </c>
      <c r="I41" t="s">
        <v>263</v>
      </c>
      <c r="J41">
        <f t="shared" si="11"/>
        <v>214</v>
      </c>
      <c r="K41" s="2" t="s">
        <v>260</v>
      </c>
      <c r="L41" t="s">
        <v>264</v>
      </c>
      <c r="M41">
        <v>34</v>
      </c>
      <c r="N41" s="2" t="s">
        <v>260</v>
      </c>
      <c r="O41" t="s">
        <v>265</v>
      </c>
      <c r="P41">
        <f t="shared" si="12"/>
        <v>94</v>
      </c>
      <c r="Q41" s="2" t="s">
        <v>260</v>
      </c>
      <c r="R41" t="s">
        <v>266</v>
      </c>
      <c r="S41">
        <f t="shared" si="13"/>
        <v>288</v>
      </c>
      <c r="T41" s="2" t="s">
        <v>260</v>
      </c>
      <c r="U41" t="s">
        <v>267</v>
      </c>
      <c r="V41">
        <f t="shared" si="14"/>
        <v>248</v>
      </c>
      <c r="W41" s="2" t="s">
        <v>260</v>
      </c>
      <c r="X41" t="s">
        <v>268</v>
      </c>
      <c r="Y41">
        <f t="shared" si="15"/>
        <v>208</v>
      </c>
      <c r="Z41" s="2" t="str">
        <f t="shared" si="8"/>
        <v>item_10000001_82000,item_20000045_150,item_20000006_214,item_20000007_34,item_20000008_94,item_20000009_288,item_20000010_248,item_20000011_208</v>
      </c>
      <c r="AC41" s="2"/>
      <c r="AF41" s="2"/>
      <c r="AJ41" t="str">
        <f t="shared" si="9"/>
        <v>item_1001_200,item_10000001_82000,item_20000045_150,item_20000006_214,item_20000007_34,item_20000008_94,item_20000009_288,item_20000010_248,item_20000011_208item_10000001_82000,item_20000045_150,item_20000006_214,item_20000007_34,item_20000008_94,item_20000009_288,item_20000010_248,item_20000011_208</v>
      </c>
    </row>
    <row r="42" spans="1:36">
      <c r="A42" s="1" t="s">
        <v>259</v>
      </c>
      <c r="B42" s="2" t="s">
        <v>260</v>
      </c>
      <c r="C42" t="s">
        <v>261</v>
      </c>
      <c r="D42">
        <v>84000</v>
      </c>
      <c r="E42" s="2" t="s">
        <v>260</v>
      </c>
      <c r="F42" t="s">
        <v>262</v>
      </c>
      <c r="G42">
        <f t="shared" si="10"/>
        <v>153</v>
      </c>
      <c r="H42" s="2" t="s">
        <v>260</v>
      </c>
      <c r="I42" t="s">
        <v>263</v>
      </c>
      <c r="J42">
        <f t="shared" si="11"/>
        <v>219</v>
      </c>
      <c r="K42" s="2" t="s">
        <v>260</v>
      </c>
      <c r="L42" t="s">
        <v>264</v>
      </c>
      <c r="M42">
        <f>M41+6</f>
        <v>40</v>
      </c>
      <c r="N42" s="2" t="s">
        <v>260</v>
      </c>
      <c r="O42" t="s">
        <v>265</v>
      </c>
      <c r="P42">
        <f t="shared" si="12"/>
        <v>96</v>
      </c>
      <c r="Q42" s="2" t="s">
        <v>260</v>
      </c>
      <c r="R42" t="s">
        <v>266</v>
      </c>
      <c r="S42">
        <f t="shared" si="13"/>
        <v>295</v>
      </c>
      <c r="T42" s="2" t="s">
        <v>260</v>
      </c>
      <c r="U42" t="s">
        <v>267</v>
      </c>
      <c r="V42">
        <f t="shared" si="14"/>
        <v>254</v>
      </c>
      <c r="W42" s="2" t="s">
        <v>260</v>
      </c>
      <c r="X42" t="s">
        <v>268</v>
      </c>
      <c r="Y42">
        <f t="shared" si="15"/>
        <v>213</v>
      </c>
      <c r="Z42" s="2" t="str">
        <f t="shared" si="8"/>
        <v>item_10000001_84000,item_20000045_153,item_20000006_219,item_20000007_40,item_20000008_96,item_20000009_295,item_20000010_254,item_20000011_213</v>
      </c>
      <c r="AC42" s="2"/>
      <c r="AF42" s="2"/>
      <c r="AJ42" t="str">
        <f t="shared" si="9"/>
        <v>item_1001_200,item_10000001_84000,item_20000045_153,item_20000006_219,item_20000007_40,item_20000008_96,item_20000009_295,item_20000010_254,item_20000011_213item_10000001_84000,item_20000045_153,item_20000006_219,item_20000007_40,item_20000008_96,item_20000009_295,item_20000010_254,item_20000011_213</v>
      </c>
    </row>
    <row r="43" spans="1:36">
      <c r="A43" s="1" t="s">
        <v>259</v>
      </c>
      <c r="B43" s="2" t="s">
        <v>260</v>
      </c>
      <c r="C43" t="s">
        <v>261</v>
      </c>
      <c r="D43">
        <v>86000</v>
      </c>
      <c r="E43" s="2" t="s">
        <v>260</v>
      </c>
      <c r="F43" t="s">
        <v>262</v>
      </c>
      <c r="G43">
        <f t="shared" si="10"/>
        <v>156</v>
      </c>
      <c r="H43" s="2" t="s">
        <v>260</v>
      </c>
      <c r="I43" t="s">
        <v>263</v>
      </c>
      <c r="J43">
        <f t="shared" si="11"/>
        <v>224</v>
      </c>
      <c r="K43" s="2" t="s">
        <v>260</v>
      </c>
      <c r="L43" t="s">
        <v>264</v>
      </c>
      <c r="M43">
        <v>35</v>
      </c>
      <c r="N43" s="2" t="s">
        <v>260</v>
      </c>
      <c r="O43" t="s">
        <v>265</v>
      </c>
      <c r="P43">
        <f t="shared" si="12"/>
        <v>98</v>
      </c>
      <c r="Q43" s="2" t="s">
        <v>260</v>
      </c>
      <c r="R43" t="s">
        <v>266</v>
      </c>
      <c r="S43">
        <f t="shared" si="13"/>
        <v>302</v>
      </c>
      <c r="T43" s="2" t="s">
        <v>260</v>
      </c>
      <c r="U43" t="s">
        <v>267</v>
      </c>
      <c r="V43">
        <f t="shared" si="14"/>
        <v>260</v>
      </c>
      <c r="W43" s="2" t="s">
        <v>260</v>
      </c>
      <c r="X43" t="s">
        <v>268</v>
      </c>
      <c r="Y43">
        <f t="shared" si="15"/>
        <v>218</v>
      </c>
      <c r="Z43" s="2" t="str">
        <f t="shared" si="8"/>
        <v>item_10000001_86000,item_20000045_156,item_20000006_224,item_20000007_35,item_20000008_98,item_20000009_302,item_20000010_260,item_20000011_218</v>
      </c>
      <c r="AC43" s="2"/>
      <c r="AF43" s="2"/>
      <c r="AJ43" t="str">
        <f t="shared" si="9"/>
        <v>item_1001_200,item_10000001_86000,item_20000045_156,item_20000006_224,item_20000007_35,item_20000008_98,item_20000009_302,item_20000010_260,item_20000011_218item_10000001_86000,item_20000045_156,item_20000006_224,item_20000007_35,item_20000008_98,item_20000009_302,item_20000010_260,item_20000011_218</v>
      </c>
    </row>
    <row r="44" spans="1:36">
      <c r="A44" s="1" t="s">
        <v>259</v>
      </c>
      <c r="B44" s="2" t="s">
        <v>260</v>
      </c>
      <c r="C44" t="s">
        <v>261</v>
      </c>
      <c r="D44">
        <v>88000</v>
      </c>
      <c r="E44" s="2" t="s">
        <v>260</v>
      </c>
      <c r="F44" t="s">
        <v>262</v>
      </c>
      <c r="G44">
        <f t="shared" si="10"/>
        <v>159</v>
      </c>
      <c r="H44" s="2" t="s">
        <v>260</v>
      </c>
      <c r="I44" t="s">
        <v>263</v>
      </c>
      <c r="J44">
        <f t="shared" si="11"/>
        <v>229</v>
      </c>
      <c r="K44" s="2" t="s">
        <v>260</v>
      </c>
      <c r="L44" t="s">
        <v>264</v>
      </c>
      <c r="M44">
        <f>M43+6</f>
        <v>41</v>
      </c>
      <c r="N44" s="2" t="s">
        <v>260</v>
      </c>
      <c r="O44" t="s">
        <v>265</v>
      </c>
      <c r="P44">
        <f t="shared" si="12"/>
        <v>100</v>
      </c>
      <c r="Q44" s="2" t="s">
        <v>260</v>
      </c>
      <c r="R44" t="s">
        <v>266</v>
      </c>
      <c r="S44">
        <f t="shared" si="13"/>
        <v>309</v>
      </c>
      <c r="T44" s="2" t="s">
        <v>260</v>
      </c>
      <c r="U44" t="s">
        <v>267</v>
      </c>
      <c r="V44">
        <f t="shared" si="14"/>
        <v>266</v>
      </c>
      <c r="W44" s="2" t="s">
        <v>260</v>
      </c>
      <c r="X44" t="s">
        <v>268</v>
      </c>
      <c r="Y44">
        <f t="shared" si="15"/>
        <v>223</v>
      </c>
      <c r="Z44" s="2" t="str">
        <f t="shared" si="8"/>
        <v>item_10000001_88000,item_20000045_159,item_20000006_229,item_20000007_41,item_20000008_100,item_20000009_309,item_20000010_266,item_20000011_223</v>
      </c>
      <c r="AC44" s="2"/>
      <c r="AF44" s="2"/>
      <c r="AJ44" t="str">
        <f t="shared" si="9"/>
        <v>item_1001_200,item_10000001_88000,item_20000045_159,item_20000006_229,item_20000007_41,item_20000008_100,item_20000009_309,item_20000010_266,item_20000011_223item_10000001_88000,item_20000045_159,item_20000006_229,item_20000007_41,item_20000008_100,item_20000009_309,item_20000010_266,item_20000011_223</v>
      </c>
    </row>
    <row r="45" spans="1:36">
      <c r="A45" s="1" t="s">
        <v>259</v>
      </c>
      <c r="B45" s="2" t="s">
        <v>260</v>
      </c>
      <c r="C45" t="s">
        <v>261</v>
      </c>
      <c r="D45">
        <v>90000</v>
      </c>
      <c r="E45" s="2" t="s">
        <v>260</v>
      </c>
      <c r="F45" t="s">
        <v>262</v>
      </c>
      <c r="G45">
        <f t="shared" si="10"/>
        <v>162</v>
      </c>
      <c r="H45" s="2" t="s">
        <v>260</v>
      </c>
      <c r="I45" t="s">
        <v>263</v>
      </c>
      <c r="J45">
        <f t="shared" si="11"/>
        <v>234</v>
      </c>
      <c r="K45" s="2" t="s">
        <v>260</v>
      </c>
      <c r="L45" t="s">
        <v>264</v>
      </c>
      <c r="M45">
        <v>36</v>
      </c>
      <c r="N45" s="2" t="s">
        <v>260</v>
      </c>
      <c r="O45" t="s">
        <v>265</v>
      </c>
      <c r="P45">
        <f t="shared" si="12"/>
        <v>102</v>
      </c>
      <c r="Q45" s="2" t="s">
        <v>260</v>
      </c>
      <c r="R45" t="s">
        <v>266</v>
      </c>
      <c r="S45">
        <f t="shared" si="13"/>
        <v>316</v>
      </c>
      <c r="T45" s="2" t="s">
        <v>260</v>
      </c>
      <c r="U45" t="s">
        <v>267</v>
      </c>
      <c r="V45">
        <f t="shared" si="14"/>
        <v>272</v>
      </c>
      <c r="W45" s="2" t="s">
        <v>260</v>
      </c>
      <c r="X45" t="s">
        <v>268</v>
      </c>
      <c r="Y45">
        <f t="shared" si="15"/>
        <v>228</v>
      </c>
      <c r="Z45" s="2" t="str">
        <f t="shared" si="8"/>
        <v>item_10000001_90000,item_20000045_162,item_20000006_234,item_20000007_36,item_20000008_102,item_20000009_316,item_20000010_272,item_20000011_228</v>
      </c>
      <c r="AC45" s="2"/>
      <c r="AF45" s="2"/>
      <c r="AJ45" t="str">
        <f t="shared" si="9"/>
        <v>item_1001_200,item_10000001_90000,item_20000045_162,item_20000006_234,item_20000007_36,item_20000008_102,item_20000009_316,item_20000010_272,item_20000011_228item_10000001_90000,item_20000045_162,item_20000006_234,item_20000007_36,item_20000008_102,item_20000009_316,item_20000010_272,item_20000011_228</v>
      </c>
    </row>
    <row r="46" spans="1:36">
      <c r="A46" s="1" t="s">
        <v>259</v>
      </c>
      <c r="B46" s="2" t="s">
        <v>260</v>
      </c>
      <c r="C46" t="s">
        <v>261</v>
      </c>
      <c r="D46">
        <v>92000</v>
      </c>
      <c r="E46" s="2" t="s">
        <v>260</v>
      </c>
      <c r="F46" t="s">
        <v>262</v>
      </c>
      <c r="G46">
        <f t="shared" si="10"/>
        <v>165</v>
      </c>
      <c r="H46" s="2" t="s">
        <v>260</v>
      </c>
      <c r="I46" t="s">
        <v>263</v>
      </c>
      <c r="J46">
        <f t="shared" si="11"/>
        <v>239</v>
      </c>
      <c r="K46" s="2" t="s">
        <v>260</v>
      </c>
      <c r="L46" t="s">
        <v>264</v>
      </c>
      <c r="M46">
        <f>M45+6</f>
        <v>42</v>
      </c>
      <c r="N46" s="2" t="s">
        <v>260</v>
      </c>
      <c r="O46" t="s">
        <v>265</v>
      </c>
      <c r="P46">
        <f t="shared" si="12"/>
        <v>104</v>
      </c>
      <c r="Q46" s="2" t="s">
        <v>260</v>
      </c>
      <c r="R46" t="s">
        <v>266</v>
      </c>
      <c r="S46">
        <f t="shared" si="13"/>
        <v>323</v>
      </c>
      <c r="T46" s="2" t="s">
        <v>260</v>
      </c>
      <c r="U46" t="s">
        <v>267</v>
      </c>
      <c r="V46">
        <f t="shared" si="14"/>
        <v>278</v>
      </c>
      <c r="W46" s="2" t="s">
        <v>260</v>
      </c>
      <c r="X46" t="s">
        <v>268</v>
      </c>
      <c r="Y46">
        <f t="shared" si="15"/>
        <v>233</v>
      </c>
      <c r="Z46" s="2" t="str">
        <f t="shared" si="8"/>
        <v>item_10000001_92000,item_20000045_165,item_20000006_239,item_20000007_42,item_20000008_104,item_20000009_323,item_20000010_278,item_20000011_233</v>
      </c>
      <c r="AC46" s="2"/>
      <c r="AF46" s="2"/>
      <c r="AJ46" t="str">
        <f t="shared" si="9"/>
        <v>item_1001_200,item_10000001_92000,item_20000045_165,item_20000006_239,item_20000007_42,item_20000008_104,item_20000009_323,item_20000010_278,item_20000011_233item_10000001_92000,item_20000045_165,item_20000006_239,item_20000007_42,item_20000008_104,item_20000009_323,item_20000010_278,item_20000011_233</v>
      </c>
    </row>
    <row r="47" spans="1:36">
      <c r="A47" s="1" t="s">
        <v>259</v>
      </c>
      <c r="B47" s="2" t="s">
        <v>260</v>
      </c>
      <c r="C47" t="s">
        <v>261</v>
      </c>
      <c r="D47">
        <v>94000</v>
      </c>
      <c r="E47" s="2" t="s">
        <v>260</v>
      </c>
      <c r="F47" t="s">
        <v>262</v>
      </c>
      <c r="G47">
        <f t="shared" si="10"/>
        <v>168</v>
      </c>
      <c r="H47" s="2" t="s">
        <v>260</v>
      </c>
      <c r="I47" t="s">
        <v>263</v>
      </c>
      <c r="J47">
        <f t="shared" si="11"/>
        <v>244</v>
      </c>
      <c r="K47" s="2" t="s">
        <v>260</v>
      </c>
      <c r="L47" t="s">
        <v>264</v>
      </c>
      <c r="M47">
        <v>37</v>
      </c>
      <c r="N47" s="2" t="s">
        <v>260</v>
      </c>
      <c r="O47" t="s">
        <v>265</v>
      </c>
      <c r="P47">
        <f t="shared" si="12"/>
        <v>106</v>
      </c>
      <c r="Q47" s="2" t="s">
        <v>260</v>
      </c>
      <c r="R47" t="s">
        <v>266</v>
      </c>
      <c r="S47">
        <f t="shared" si="13"/>
        <v>330</v>
      </c>
      <c r="T47" s="2" t="s">
        <v>260</v>
      </c>
      <c r="U47" t="s">
        <v>267</v>
      </c>
      <c r="V47">
        <f t="shared" si="14"/>
        <v>284</v>
      </c>
      <c r="W47" s="2" t="s">
        <v>260</v>
      </c>
      <c r="X47" t="s">
        <v>268</v>
      </c>
      <c r="Y47">
        <f t="shared" si="15"/>
        <v>238</v>
      </c>
      <c r="Z47" s="2" t="str">
        <f t="shared" si="8"/>
        <v>item_10000001_94000,item_20000045_168,item_20000006_244,item_20000007_37,item_20000008_106,item_20000009_330,item_20000010_284,item_20000011_238</v>
      </c>
      <c r="AC47" s="2"/>
      <c r="AF47" s="2"/>
      <c r="AJ47" t="str">
        <f t="shared" si="9"/>
        <v>item_1001_200,item_10000001_94000,item_20000045_168,item_20000006_244,item_20000007_37,item_20000008_106,item_20000009_330,item_20000010_284,item_20000011_238item_10000001_94000,item_20000045_168,item_20000006_244,item_20000007_37,item_20000008_106,item_20000009_330,item_20000010_284,item_20000011_238</v>
      </c>
    </row>
    <row r="48" spans="1:36">
      <c r="A48" s="1" t="s">
        <v>259</v>
      </c>
      <c r="B48" s="2" t="s">
        <v>260</v>
      </c>
      <c r="C48" t="s">
        <v>261</v>
      </c>
      <c r="D48">
        <v>96000</v>
      </c>
      <c r="E48" s="2" t="s">
        <v>260</v>
      </c>
      <c r="F48" t="s">
        <v>262</v>
      </c>
      <c r="G48">
        <f t="shared" si="10"/>
        <v>171</v>
      </c>
      <c r="H48" s="2" t="s">
        <v>260</v>
      </c>
      <c r="I48" t="s">
        <v>263</v>
      </c>
      <c r="J48">
        <f t="shared" si="11"/>
        <v>249</v>
      </c>
      <c r="K48" s="2" t="s">
        <v>260</v>
      </c>
      <c r="L48" t="s">
        <v>264</v>
      </c>
      <c r="M48">
        <f>M47+6</f>
        <v>43</v>
      </c>
      <c r="N48" s="2" t="s">
        <v>260</v>
      </c>
      <c r="O48" t="s">
        <v>265</v>
      </c>
      <c r="P48">
        <f t="shared" si="12"/>
        <v>108</v>
      </c>
      <c r="Q48" s="2" t="s">
        <v>260</v>
      </c>
      <c r="R48" t="s">
        <v>266</v>
      </c>
      <c r="S48">
        <f t="shared" si="13"/>
        <v>337</v>
      </c>
      <c r="T48" s="2" t="s">
        <v>260</v>
      </c>
      <c r="U48" t="s">
        <v>267</v>
      </c>
      <c r="V48">
        <f t="shared" si="14"/>
        <v>290</v>
      </c>
      <c r="W48" s="2" t="s">
        <v>260</v>
      </c>
      <c r="X48" t="s">
        <v>268</v>
      </c>
      <c r="Y48">
        <f t="shared" si="15"/>
        <v>243</v>
      </c>
      <c r="Z48" s="2" t="str">
        <f t="shared" si="8"/>
        <v>item_10000001_96000,item_20000045_171,item_20000006_249,item_20000007_43,item_20000008_108,item_20000009_337,item_20000010_290,item_20000011_243</v>
      </c>
      <c r="AC48" s="2"/>
      <c r="AF48" s="2"/>
      <c r="AJ48" t="str">
        <f t="shared" si="9"/>
        <v>item_1001_200,item_10000001_96000,item_20000045_171,item_20000006_249,item_20000007_43,item_20000008_108,item_20000009_337,item_20000010_290,item_20000011_243item_10000001_96000,item_20000045_171,item_20000006_249,item_20000007_43,item_20000008_108,item_20000009_337,item_20000010_290,item_20000011_243</v>
      </c>
    </row>
    <row r="49" spans="1:36">
      <c r="A49" s="1" t="s">
        <v>259</v>
      </c>
      <c r="B49" s="2" t="s">
        <v>260</v>
      </c>
      <c r="C49" t="s">
        <v>261</v>
      </c>
      <c r="D49">
        <v>98000</v>
      </c>
      <c r="E49" s="2" t="s">
        <v>260</v>
      </c>
      <c r="F49" t="s">
        <v>262</v>
      </c>
      <c r="G49">
        <f t="shared" si="10"/>
        <v>174</v>
      </c>
      <c r="H49" s="2" t="s">
        <v>260</v>
      </c>
      <c r="I49" t="s">
        <v>263</v>
      </c>
      <c r="J49">
        <f t="shared" si="11"/>
        <v>254</v>
      </c>
      <c r="K49" s="2" t="s">
        <v>260</v>
      </c>
      <c r="L49" t="s">
        <v>264</v>
      </c>
      <c r="M49">
        <v>38</v>
      </c>
      <c r="N49" s="2" t="s">
        <v>260</v>
      </c>
      <c r="O49" t="s">
        <v>265</v>
      </c>
      <c r="P49">
        <f t="shared" si="12"/>
        <v>110</v>
      </c>
      <c r="Q49" s="2" t="s">
        <v>260</v>
      </c>
      <c r="R49" t="s">
        <v>266</v>
      </c>
      <c r="S49">
        <f t="shared" si="13"/>
        <v>344</v>
      </c>
      <c r="T49" s="2" t="s">
        <v>260</v>
      </c>
      <c r="U49" t="s">
        <v>267</v>
      </c>
      <c r="V49">
        <f t="shared" si="14"/>
        <v>296</v>
      </c>
      <c r="W49" s="2" t="s">
        <v>260</v>
      </c>
      <c r="X49" t="s">
        <v>268</v>
      </c>
      <c r="Y49">
        <f t="shared" si="15"/>
        <v>248</v>
      </c>
      <c r="Z49" s="2" t="str">
        <f t="shared" si="8"/>
        <v>item_10000001_98000,item_20000045_174,item_20000006_254,item_20000007_38,item_20000008_110,item_20000009_344,item_20000010_296,item_20000011_248</v>
      </c>
      <c r="AC49" s="2"/>
      <c r="AF49" s="2"/>
      <c r="AJ49" t="str">
        <f t="shared" si="9"/>
        <v>item_1001_200,item_10000001_98000,item_20000045_174,item_20000006_254,item_20000007_38,item_20000008_110,item_20000009_344,item_20000010_296,item_20000011_248item_10000001_98000,item_20000045_174,item_20000006_254,item_20000007_38,item_20000008_110,item_20000009_344,item_20000010_296,item_20000011_248</v>
      </c>
    </row>
    <row r="50" spans="1:36">
      <c r="A50" s="1" t="s">
        <v>259</v>
      </c>
      <c r="B50" s="2" t="s">
        <v>260</v>
      </c>
      <c r="C50" t="s">
        <v>261</v>
      </c>
      <c r="D50">
        <v>100000</v>
      </c>
      <c r="E50" s="2" t="s">
        <v>260</v>
      </c>
      <c r="F50" t="s">
        <v>262</v>
      </c>
      <c r="G50">
        <f t="shared" si="10"/>
        <v>177</v>
      </c>
      <c r="H50" s="2" t="s">
        <v>260</v>
      </c>
      <c r="I50" t="s">
        <v>263</v>
      </c>
      <c r="J50">
        <f t="shared" si="11"/>
        <v>259</v>
      </c>
      <c r="K50" s="2" t="s">
        <v>260</v>
      </c>
      <c r="L50" t="s">
        <v>264</v>
      </c>
      <c r="M50">
        <f>M49+6</f>
        <v>44</v>
      </c>
      <c r="N50" s="2" t="s">
        <v>260</v>
      </c>
      <c r="O50" t="s">
        <v>265</v>
      </c>
      <c r="P50">
        <f t="shared" si="12"/>
        <v>112</v>
      </c>
      <c r="Q50" s="2" t="s">
        <v>260</v>
      </c>
      <c r="R50" t="s">
        <v>266</v>
      </c>
      <c r="S50">
        <f t="shared" si="13"/>
        <v>351</v>
      </c>
      <c r="T50" s="2" t="s">
        <v>260</v>
      </c>
      <c r="U50" t="s">
        <v>267</v>
      </c>
      <c r="V50">
        <f t="shared" si="14"/>
        <v>302</v>
      </c>
      <c r="W50" s="2" t="s">
        <v>260</v>
      </c>
      <c r="X50" t="s">
        <v>268</v>
      </c>
      <c r="Y50">
        <f t="shared" si="15"/>
        <v>253</v>
      </c>
      <c r="Z50" s="2" t="str">
        <f t="shared" si="8"/>
        <v>item_10000001_100000,item_20000045_177,item_20000006_259,item_20000007_44,item_20000008_112,item_20000009_351,item_20000010_302,item_20000011_253</v>
      </c>
      <c r="AC50" s="2"/>
      <c r="AF50" s="2"/>
      <c r="AJ50" t="str">
        <f t="shared" si="9"/>
        <v>item_1001_200,item_10000001_100000,item_20000045_177,item_20000006_259,item_20000007_44,item_20000008_112,item_20000009_351,item_20000010_302,item_20000011_253item_10000001_100000,item_20000045_177,item_20000006_259,item_20000007_44,item_20000008_112,item_20000009_351,item_20000010_302,item_20000011_253</v>
      </c>
    </row>
    <row r="51" spans="1:36">
      <c r="A51" s="1" t="s">
        <v>259</v>
      </c>
      <c r="B51" s="2" t="s">
        <v>260</v>
      </c>
      <c r="C51" t="s">
        <v>261</v>
      </c>
      <c r="D51">
        <v>102000</v>
      </c>
      <c r="E51" s="2" t="s">
        <v>260</v>
      </c>
      <c r="F51" t="s">
        <v>262</v>
      </c>
      <c r="G51">
        <f t="shared" si="10"/>
        <v>180</v>
      </c>
      <c r="H51" s="2" t="s">
        <v>260</v>
      </c>
      <c r="I51" t="s">
        <v>263</v>
      </c>
      <c r="J51">
        <f t="shared" si="11"/>
        <v>264</v>
      </c>
      <c r="K51" s="2" t="s">
        <v>260</v>
      </c>
      <c r="L51" t="s">
        <v>264</v>
      </c>
      <c r="M51">
        <v>39</v>
      </c>
      <c r="N51" s="2" t="s">
        <v>260</v>
      </c>
      <c r="O51" t="s">
        <v>265</v>
      </c>
      <c r="P51">
        <f t="shared" si="12"/>
        <v>114</v>
      </c>
      <c r="Q51" s="2" t="s">
        <v>260</v>
      </c>
      <c r="R51" t="s">
        <v>266</v>
      </c>
      <c r="S51">
        <f t="shared" si="13"/>
        <v>358</v>
      </c>
      <c r="T51" s="2" t="s">
        <v>260</v>
      </c>
      <c r="U51" t="s">
        <v>267</v>
      </c>
      <c r="V51">
        <f t="shared" si="14"/>
        <v>308</v>
      </c>
      <c r="W51" s="2" t="s">
        <v>260</v>
      </c>
      <c r="X51" t="s">
        <v>268</v>
      </c>
      <c r="Y51">
        <f t="shared" si="15"/>
        <v>258</v>
      </c>
      <c r="Z51" s="2" t="str">
        <f t="shared" si="8"/>
        <v>item_10000001_102000,item_20000045_180,item_20000006_264,item_20000007_39,item_20000008_114,item_20000009_358,item_20000010_308,item_20000011_258</v>
      </c>
      <c r="AC51" s="2"/>
      <c r="AF51" s="2"/>
      <c r="AJ51" t="str">
        <f t="shared" si="9"/>
        <v>item_1001_200,item_10000001_102000,item_20000045_180,item_20000006_264,item_20000007_39,item_20000008_114,item_20000009_358,item_20000010_308,item_20000011_258item_10000001_102000,item_20000045_180,item_20000006_264,item_20000007_39,item_20000008_114,item_20000009_358,item_20000010_308,item_20000011_258</v>
      </c>
    </row>
    <row r="52" spans="1:36">
      <c r="A52" s="1" t="s">
        <v>259</v>
      </c>
      <c r="B52" s="2" t="s">
        <v>260</v>
      </c>
      <c r="C52" t="s">
        <v>261</v>
      </c>
      <c r="D52">
        <v>104000</v>
      </c>
      <c r="E52" s="2" t="s">
        <v>260</v>
      </c>
      <c r="F52" t="s">
        <v>262</v>
      </c>
      <c r="G52">
        <f t="shared" si="10"/>
        <v>183</v>
      </c>
      <c r="H52" s="2" t="s">
        <v>260</v>
      </c>
      <c r="I52" t="s">
        <v>263</v>
      </c>
      <c r="J52">
        <f t="shared" si="11"/>
        <v>269</v>
      </c>
      <c r="K52" s="2" t="s">
        <v>260</v>
      </c>
      <c r="L52" t="s">
        <v>264</v>
      </c>
      <c r="M52">
        <f>M51+6</f>
        <v>45</v>
      </c>
      <c r="N52" s="2" t="s">
        <v>260</v>
      </c>
      <c r="O52" t="s">
        <v>265</v>
      </c>
      <c r="P52">
        <f t="shared" si="12"/>
        <v>116</v>
      </c>
      <c r="Q52" s="2" t="s">
        <v>260</v>
      </c>
      <c r="R52" t="s">
        <v>266</v>
      </c>
      <c r="S52">
        <f t="shared" si="13"/>
        <v>365</v>
      </c>
      <c r="T52" s="2" t="s">
        <v>260</v>
      </c>
      <c r="U52" t="s">
        <v>267</v>
      </c>
      <c r="V52">
        <f t="shared" si="14"/>
        <v>314</v>
      </c>
      <c r="W52" s="2" t="s">
        <v>260</v>
      </c>
      <c r="X52" t="s">
        <v>268</v>
      </c>
      <c r="Y52">
        <f t="shared" si="15"/>
        <v>263</v>
      </c>
      <c r="Z52" s="2" t="str">
        <f t="shared" si="8"/>
        <v>item_10000001_104000,item_20000045_183,item_20000006_269,item_20000007_45,item_20000008_116,item_20000009_365,item_20000010_314,item_20000011_263</v>
      </c>
      <c r="AC52" s="2"/>
      <c r="AF52" s="2"/>
      <c r="AJ52" t="str">
        <f t="shared" si="9"/>
        <v>item_1001_200,item_10000001_104000,item_20000045_183,item_20000006_269,item_20000007_45,item_20000008_116,item_20000009_365,item_20000010_314,item_20000011_263item_10000001_104000,item_20000045_183,item_20000006_269,item_20000007_45,item_20000008_116,item_20000009_365,item_20000010_314,item_20000011_263</v>
      </c>
    </row>
    <row r="53" spans="1:36">
      <c r="A53" s="1" t="s">
        <v>259</v>
      </c>
      <c r="B53" s="2" t="s">
        <v>260</v>
      </c>
      <c r="C53" t="s">
        <v>261</v>
      </c>
      <c r="D53">
        <v>106000</v>
      </c>
      <c r="E53" s="2" t="s">
        <v>260</v>
      </c>
      <c r="F53" t="s">
        <v>262</v>
      </c>
      <c r="G53">
        <f t="shared" si="10"/>
        <v>186</v>
      </c>
      <c r="H53" s="2" t="s">
        <v>260</v>
      </c>
      <c r="I53" t="s">
        <v>263</v>
      </c>
      <c r="J53">
        <f t="shared" si="11"/>
        <v>274</v>
      </c>
      <c r="K53" s="2" t="s">
        <v>260</v>
      </c>
      <c r="L53" t="s">
        <v>264</v>
      </c>
      <c r="M53">
        <v>40</v>
      </c>
      <c r="N53" s="2" t="s">
        <v>260</v>
      </c>
      <c r="O53" t="s">
        <v>265</v>
      </c>
      <c r="P53">
        <f t="shared" si="12"/>
        <v>118</v>
      </c>
      <c r="Q53" s="2" t="s">
        <v>260</v>
      </c>
      <c r="R53" t="s">
        <v>266</v>
      </c>
      <c r="S53">
        <f t="shared" si="13"/>
        <v>372</v>
      </c>
      <c r="T53" s="2" t="s">
        <v>260</v>
      </c>
      <c r="U53" t="s">
        <v>267</v>
      </c>
      <c r="V53">
        <f t="shared" si="14"/>
        <v>320</v>
      </c>
      <c r="W53" s="2" t="s">
        <v>260</v>
      </c>
      <c r="X53" t="s">
        <v>268</v>
      </c>
      <c r="Y53">
        <f t="shared" si="15"/>
        <v>268</v>
      </c>
      <c r="Z53" s="2" t="str">
        <f t="shared" si="8"/>
        <v>item_10000001_106000,item_20000045_186,item_20000006_274,item_20000007_40,item_20000008_118,item_20000009_372,item_20000010_320,item_20000011_268</v>
      </c>
      <c r="AC53" s="2"/>
      <c r="AF53" s="2"/>
      <c r="AJ53" t="str">
        <f t="shared" si="9"/>
        <v>item_1001_200,item_10000001_106000,item_20000045_186,item_20000006_274,item_20000007_40,item_20000008_118,item_20000009_372,item_20000010_320,item_20000011_268item_10000001_106000,item_20000045_186,item_20000006_274,item_20000007_40,item_20000008_118,item_20000009_372,item_20000010_320,item_20000011_268</v>
      </c>
    </row>
    <row r="54" spans="1:36">
      <c r="A54" s="1" t="s">
        <v>259</v>
      </c>
      <c r="B54" s="2" t="s">
        <v>260</v>
      </c>
      <c r="C54" t="s">
        <v>261</v>
      </c>
      <c r="D54">
        <v>108000</v>
      </c>
      <c r="E54" s="2" t="s">
        <v>260</v>
      </c>
      <c r="F54" t="s">
        <v>262</v>
      </c>
      <c r="G54">
        <f t="shared" si="10"/>
        <v>189</v>
      </c>
      <c r="H54" s="2" t="s">
        <v>260</v>
      </c>
      <c r="I54" t="s">
        <v>263</v>
      </c>
      <c r="J54">
        <f t="shared" si="11"/>
        <v>279</v>
      </c>
      <c r="K54" s="2" t="s">
        <v>260</v>
      </c>
      <c r="L54" t="s">
        <v>264</v>
      </c>
      <c r="M54">
        <f>M53+6</f>
        <v>46</v>
      </c>
      <c r="N54" s="2" t="s">
        <v>260</v>
      </c>
      <c r="O54" t="s">
        <v>265</v>
      </c>
      <c r="P54">
        <f t="shared" si="12"/>
        <v>120</v>
      </c>
      <c r="Q54" s="2" t="s">
        <v>260</v>
      </c>
      <c r="R54" t="s">
        <v>266</v>
      </c>
      <c r="S54">
        <f t="shared" si="13"/>
        <v>379</v>
      </c>
      <c r="T54" s="2" t="s">
        <v>260</v>
      </c>
      <c r="U54" t="s">
        <v>267</v>
      </c>
      <c r="V54">
        <f t="shared" si="14"/>
        <v>326</v>
      </c>
      <c r="W54" s="2" t="s">
        <v>260</v>
      </c>
      <c r="X54" t="s">
        <v>268</v>
      </c>
      <c r="Y54">
        <f t="shared" si="15"/>
        <v>273</v>
      </c>
      <c r="Z54" s="2" t="str">
        <f t="shared" si="8"/>
        <v>item_10000001_108000,item_20000045_189,item_20000006_279,item_20000007_46,item_20000008_120,item_20000009_379,item_20000010_326,item_20000011_273</v>
      </c>
      <c r="AC54" s="2"/>
      <c r="AF54" s="2"/>
      <c r="AJ54" t="str">
        <f t="shared" si="9"/>
        <v>item_1001_200,item_10000001_108000,item_20000045_189,item_20000006_279,item_20000007_46,item_20000008_120,item_20000009_379,item_20000010_326,item_20000011_273item_10000001_108000,item_20000045_189,item_20000006_279,item_20000007_46,item_20000008_120,item_20000009_379,item_20000010_326,item_20000011_273</v>
      </c>
    </row>
    <row r="55" spans="1:36">
      <c r="A55" s="1" t="s">
        <v>259</v>
      </c>
      <c r="B55" s="2" t="s">
        <v>260</v>
      </c>
      <c r="C55" t="s">
        <v>261</v>
      </c>
      <c r="D55">
        <v>110000</v>
      </c>
      <c r="E55" s="2" t="s">
        <v>260</v>
      </c>
      <c r="F55" t="s">
        <v>262</v>
      </c>
      <c r="G55">
        <f t="shared" si="10"/>
        <v>192</v>
      </c>
      <c r="H55" s="2" t="s">
        <v>260</v>
      </c>
      <c r="I55" t="s">
        <v>263</v>
      </c>
      <c r="J55">
        <f t="shared" si="11"/>
        <v>284</v>
      </c>
      <c r="K55" s="2" t="s">
        <v>260</v>
      </c>
      <c r="L55" t="s">
        <v>264</v>
      </c>
      <c r="M55">
        <v>41</v>
      </c>
      <c r="N55" s="2" t="s">
        <v>260</v>
      </c>
      <c r="O55" t="s">
        <v>265</v>
      </c>
      <c r="P55">
        <f t="shared" si="12"/>
        <v>122</v>
      </c>
      <c r="Q55" s="2" t="s">
        <v>260</v>
      </c>
      <c r="R55" t="s">
        <v>266</v>
      </c>
      <c r="S55">
        <f t="shared" si="13"/>
        <v>386</v>
      </c>
      <c r="T55" s="2" t="s">
        <v>260</v>
      </c>
      <c r="U55" t="s">
        <v>267</v>
      </c>
      <c r="V55">
        <f t="shared" si="14"/>
        <v>332</v>
      </c>
      <c r="W55" s="2" t="s">
        <v>260</v>
      </c>
      <c r="X55" t="s">
        <v>268</v>
      </c>
      <c r="Y55">
        <f t="shared" si="15"/>
        <v>278</v>
      </c>
      <c r="Z55" s="2" t="str">
        <f t="shared" si="8"/>
        <v>item_10000001_110000,item_20000045_192,item_20000006_284,item_20000007_41,item_20000008_122,item_20000009_386,item_20000010_332,item_20000011_278</v>
      </c>
      <c r="AC55" s="2"/>
      <c r="AF55" s="2"/>
      <c r="AJ55" t="str">
        <f t="shared" si="9"/>
        <v>item_1001_200,item_10000001_110000,item_20000045_192,item_20000006_284,item_20000007_41,item_20000008_122,item_20000009_386,item_20000010_332,item_20000011_278item_10000001_110000,item_20000045_192,item_20000006_284,item_20000007_41,item_20000008_122,item_20000009_386,item_20000010_332,item_20000011_278</v>
      </c>
    </row>
    <row r="56" spans="1:36">
      <c r="A56" s="1" t="s">
        <v>259</v>
      </c>
      <c r="B56" s="2" t="s">
        <v>260</v>
      </c>
      <c r="C56" t="s">
        <v>261</v>
      </c>
      <c r="D56">
        <v>112000</v>
      </c>
      <c r="E56" s="2" t="s">
        <v>260</v>
      </c>
      <c r="F56" t="s">
        <v>262</v>
      </c>
      <c r="G56">
        <f t="shared" si="10"/>
        <v>195</v>
      </c>
      <c r="H56" s="2" t="s">
        <v>260</v>
      </c>
      <c r="I56" t="s">
        <v>263</v>
      </c>
      <c r="J56">
        <f t="shared" si="11"/>
        <v>289</v>
      </c>
      <c r="K56" s="2" t="s">
        <v>260</v>
      </c>
      <c r="L56" t="s">
        <v>264</v>
      </c>
      <c r="M56">
        <f>M55+6</f>
        <v>47</v>
      </c>
      <c r="N56" s="2" t="s">
        <v>260</v>
      </c>
      <c r="O56" t="s">
        <v>265</v>
      </c>
      <c r="P56">
        <f t="shared" si="12"/>
        <v>124</v>
      </c>
      <c r="Q56" s="2" t="s">
        <v>260</v>
      </c>
      <c r="R56" t="s">
        <v>266</v>
      </c>
      <c r="S56">
        <f t="shared" si="13"/>
        <v>393</v>
      </c>
      <c r="T56" s="2" t="s">
        <v>260</v>
      </c>
      <c r="U56" t="s">
        <v>267</v>
      </c>
      <c r="V56">
        <f t="shared" si="14"/>
        <v>338</v>
      </c>
      <c r="W56" s="2" t="s">
        <v>260</v>
      </c>
      <c r="X56" t="s">
        <v>268</v>
      </c>
      <c r="Y56">
        <f t="shared" si="15"/>
        <v>283</v>
      </c>
      <c r="Z56" s="2" t="str">
        <f t="shared" si="8"/>
        <v>item_10000001_112000,item_20000045_195,item_20000006_289,item_20000007_47,item_20000008_124,item_20000009_393,item_20000010_338,item_20000011_283</v>
      </c>
      <c r="AC56" s="2"/>
      <c r="AF56" s="2"/>
      <c r="AJ56" t="str">
        <f t="shared" si="9"/>
        <v>item_1001_200,item_10000001_112000,item_20000045_195,item_20000006_289,item_20000007_47,item_20000008_124,item_20000009_393,item_20000010_338,item_20000011_283item_10000001_112000,item_20000045_195,item_20000006_289,item_20000007_47,item_20000008_124,item_20000009_393,item_20000010_338,item_20000011_283</v>
      </c>
    </row>
    <row r="57" spans="1:36">
      <c r="A57" s="1" t="s">
        <v>259</v>
      </c>
      <c r="B57" s="2" t="s">
        <v>260</v>
      </c>
      <c r="C57" t="s">
        <v>261</v>
      </c>
      <c r="D57">
        <v>114000</v>
      </c>
      <c r="E57" s="2" t="s">
        <v>260</v>
      </c>
      <c r="F57" t="s">
        <v>262</v>
      </c>
      <c r="G57">
        <f t="shared" si="10"/>
        <v>198</v>
      </c>
      <c r="H57" s="2" t="s">
        <v>260</v>
      </c>
      <c r="I57" t="s">
        <v>263</v>
      </c>
      <c r="J57">
        <f t="shared" si="11"/>
        <v>294</v>
      </c>
      <c r="K57" s="2" t="s">
        <v>260</v>
      </c>
      <c r="L57" t="s">
        <v>264</v>
      </c>
      <c r="M57">
        <v>42</v>
      </c>
      <c r="N57" s="2" t="s">
        <v>260</v>
      </c>
      <c r="O57" t="s">
        <v>265</v>
      </c>
      <c r="P57">
        <f t="shared" si="12"/>
        <v>126</v>
      </c>
      <c r="Q57" s="2" t="s">
        <v>260</v>
      </c>
      <c r="R57" t="s">
        <v>266</v>
      </c>
      <c r="S57">
        <f t="shared" si="13"/>
        <v>400</v>
      </c>
      <c r="T57" s="2" t="s">
        <v>260</v>
      </c>
      <c r="U57" t="s">
        <v>267</v>
      </c>
      <c r="V57">
        <f t="shared" si="14"/>
        <v>344</v>
      </c>
      <c r="W57" s="2" t="s">
        <v>260</v>
      </c>
      <c r="X57" t="s">
        <v>268</v>
      </c>
      <c r="Y57">
        <f t="shared" si="15"/>
        <v>288</v>
      </c>
      <c r="Z57" s="2" t="str">
        <f t="shared" si="8"/>
        <v>item_10000001_114000,item_20000045_198,item_20000006_294,item_20000007_42,item_20000008_126,item_20000009_400,item_20000010_344,item_20000011_288</v>
      </c>
      <c r="AC57" s="2"/>
      <c r="AF57" s="2"/>
      <c r="AJ57" t="str">
        <f t="shared" si="9"/>
        <v>item_1001_200,item_10000001_114000,item_20000045_198,item_20000006_294,item_20000007_42,item_20000008_126,item_20000009_400,item_20000010_344,item_20000011_288item_10000001_114000,item_20000045_198,item_20000006_294,item_20000007_42,item_20000008_126,item_20000009_400,item_20000010_344,item_20000011_288</v>
      </c>
    </row>
    <row r="58" spans="1:36">
      <c r="A58" s="1" t="s">
        <v>259</v>
      </c>
      <c r="B58" s="2" t="s">
        <v>260</v>
      </c>
      <c r="C58" t="s">
        <v>261</v>
      </c>
      <c r="D58">
        <v>116000</v>
      </c>
      <c r="E58" s="2" t="s">
        <v>260</v>
      </c>
      <c r="F58" t="s">
        <v>262</v>
      </c>
      <c r="G58">
        <f t="shared" si="10"/>
        <v>201</v>
      </c>
      <c r="H58" s="2" t="s">
        <v>260</v>
      </c>
      <c r="I58" t="s">
        <v>263</v>
      </c>
      <c r="J58">
        <f t="shared" si="11"/>
        <v>299</v>
      </c>
      <c r="K58" s="2" t="s">
        <v>260</v>
      </c>
      <c r="L58" t="s">
        <v>264</v>
      </c>
      <c r="M58">
        <f>M57+6</f>
        <v>48</v>
      </c>
      <c r="N58" s="2" t="s">
        <v>260</v>
      </c>
      <c r="O58" t="s">
        <v>265</v>
      </c>
      <c r="P58">
        <f t="shared" si="12"/>
        <v>128</v>
      </c>
      <c r="Q58" s="2" t="s">
        <v>260</v>
      </c>
      <c r="R58" t="s">
        <v>266</v>
      </c>
      <c r="S58">
        <f t="shared" si="13"/>
        <v>407</v>
      </c>
      <c r="T58" s="2" t="s">
        <v>260</v>
      </c>
      <c r="U58" t="s">
        <v>267</v>
      </c>
      <c r="V58">
        <f t="shared" si="14"/>
        <v>350</v>
      </c>
      <c r="W58" s="2" t="s">
        <v>260</v>
      </c>
      <c r="X58" t="s">
        <v>268</v>
      </c>
      <c r="Y58">
        <f t="shared" si="15"/>
        <v>293</v>
      </c>
      <c r="Z58" s="2" t="str">
        <f t="shared" si="8"/>
        <v>item_10000001_116000,item_20000045_201,item_20000006_299,item_20000007_48,item_20000008_128,item_20000009_407,item_20000010_350,item_20000011_293</v>
      </c>
      <c r="AC58" s="2"/>
      <c r="AF58" s="2"/>
      <c r="AJ58" t="str">
        <f t="shared" si="9"/>
        <v>item_1001_200,item_10000001_116000,item_20000045_201,item_20000006_299,item_20000007_48,item_20000008_128,item_20000009_407,item_20000010_350,item_20000011_293item_10000001_116000,item_20000045_201,item_20000006_299,item_20000007_48,item_20000008_128,item_20000009_407,item_20000010_350,item_20000011_293</v>
      </c>
    </row>
    <row r="59" spans="1:36">
      <c r="A59" s="1" t="s">
        <v>259</v>
      </c>
      <c r="B59" s="2" t="s">
        <v>260</v>
      </c>
      <c r="C59" t="s">
        <v>261</v>
      </c>
      <c r="D59">
        <v>118000</v>
      </c>
      <c r="E59" s="2" t="s">
        <v>260</v>
      </c>
      <c r="F59" t="s">
        <v>262</v>
      </c>
      <c r="G59">
        <f t="shared" si="10"/>
        <v>204</v>
      </c>
      <c r="H59" s="2" t="s">
        <v>260</v>
      </c>
      <c r="I59" t="s">
        <v>263</v>
      </c>
      <c r="J59">
        <f t="shared" si="11"/>
        <v>304</v>
      </c>
      <c r="K59" s="2" t="s">
        <v>260</v>
      </c>
      <c r="L59" t="s">
        <v>264</v>
      </c>
      <c r="M59">
        <v>43</v>
      </c>
      <c r="N59" s="2" t="s">
        <v>260</v>
      </c>
      <c r="O59" t="s">
        <v>265</v>
      </c>
      <c r="P59">
        <f t="shared" si="12"/>
        <v>130</v>
      </c>
      <c r="Q59" s="2" t="s">
        <v>260</v>
      </c>
      <c r="R59" t="s">
        <v>266</v>
      </c>
      <c r="S59">
        <f t="shared" si="13"/>
        <v>414</v>
      </c>
      <c r="T59" s="2" t="s">
        <v>260</v>
      </c>
      <c r="U59" t="s">
        <v>267</v>
      </c>
      <c r="V59">
        <f t="shared" si="14"/>
        <v>356</v>
      </c>
      <c r="W59" s="2" t="s">
        <v>260</v>
      </c>
      <c r="X59" t="s">
        <v>268</v>
      </c>
      <c r="Y59">
        <f t="shared" si="15"/>
        <v>298</v>
      </c>
      <c r="Z59" s="2" t="str">
        <f t="shared" si="8"/>
        <v>item_10000001_118000,item_20000045_204,item_20000006_304,item_20000007_43,item_20000008_130,item_20000009_414,item_20000010_356,item_20000011_298</v>
      </c>
      <c r="AC59" s="2"/>
      <c r="AF59" s="2"/>
      <c r="AJ59" t="str">
        <f t="shared" si="9"/>
        <v>item_1001_200,item_10000001_118000,item_20000045_204,item_20000006_304,item_20000007_43,item_20000008_130,item_20000009_414,item_20000010_356,item_20000011_298item_10000001_118000,item_20000045_204,item_20000006_304,item_20000007_43,item_20000008_130,item_20000009_414,item_20000010_356,item_20000011_298</v>
      </c>
    </row>
    <row r="60" spans="1:36">
      <c r="A60" s="1" t="s">
        <v>259</v>
      </c>
      <c r="B60" s="2" t="s">
        <v>260</v>
      </c>
      <c r="C60" t="s">
        <v>261</v>
      </c>
      <c r="D60">
        <v>120000</v>
      </c>
      <c r="E60" s="2" t="s">
        <v>260</v>
      </c>
      <c r="F60" t="s">
        <v>262</v>
      </c>
      <c r="G60">
        <f t="shared" si="10"/>
        <v>207</v>
      </c>
      <c r="H60" s="2" t="s">
        <v>260</v>
      </c>
      <c r="I60" t="s">
        <v>263</v>
      </c>
      <c r="J60">
        <f t="shared" si="11"/>
        <v>309</v>
      </c>
      <c r="K60" s="2" t="s">
        <v>260</v>
      </c>
      <c r="L60" t="s">
        <v>264</v>
      </c>
      <c r="M60">
        <f>M59+6</f>
        <v>49</v>
      </c>
      <c r="N60" s="2" t="s">
        <v>260</v>
      </c>
      <c r="O60" t="s">
        <v>265</v>
      </c>
      <c r="P60">
        <f t="shared" si="12"/>
        <v>132</v>
      </c>
      <c r="Q60" s="2" t="s">
        <v>260</v>
      </c>
      <c r="R60" t="s">
        <v>266</v>
      </c>
      <c r="S60">
        <f t="shared" si="13"/>
        <v>421</v>
      </c>
      <c r="T60" s="2" t="s">
        <v>260</v>
      </c>
      <c r="U60" t="s">
        <v>267</v>
      </c>
      <c r="V60">
        <f t="shared" si="14"/>
        <v>362</v>
      </c>
      <c r="W60" s="2" t="s">
        <v>260</v>
      </c>
      <c r="X60" t="s">
        <v>268</v>
      </c>
      <c r="Y60">
        <f t="shared" si="15"/>
        <v>303</v>
      </c>
      <c r="Z60" s="2" t="str">
        <f t="shared" si="8"/>
        <v>item_10000001_120000,item_20000045_207,item_20000006_309,item_20000007_49,item_20000008_132,item_20000009_421,item_20000010_362,item_20000011_303</v>
      </c>
      <c r="AC60" s="2"/>
      <c r="AF60" s="2"/>
      <c r="AJ60" t="str">
        <f t="shared" si="9"/>
        <v>item_1001_200,item_10000001_120000,item_20000045_207,item_20000006_309,item_20000007_49,item_20000008_132,item_20000009_421,item_20000010_362,item_20000011_303item_10000001_120000,item_20000045_207,item_20000006_309,item_20000007_49,item_20000008_132,item_20000009_421,item_20000010_362,item_20000011_303</v>
      </c>
    </row>
    <row r="61" spans="1:36">
      <c r="A61" s="1" t="s">
        <v>259</v>
      </c>
      <c r="B61" s="2" t="s">
        <v>260</v>
      </c>
      <c r="C61" t="s">
        <v>261</v>
      </c>
      <c r="D61">
        <v>122000</v>
      </c>
      <c r="E61" s="2" t="s">
        <v>260</v>
      </c>
      <c r="F61" t="s">
        <v>262</v>
      </c>
      <c r="G61">
        <f t="shared" si="10"/>
        <v>210</v>
      </c>
      <c r="H61" s="2" t="s">
        <v>260</v>
      </c>
      <c r="I61" t="s">
        <v>263</v>
      </c>
      <c r="J61">
        <f t="shared" si="11"/>
        <v>314</v>
      </c>
      <c r="K61" s="2" t="s">
        <v>260</v>
      </c>
      <c r="L61" t="s">
        <v>264</v>
      </c>
      <c r="M61">
        <v>44</v>
      </c>
      <c r="N61" s="2" t="s">
        <v>260</v>
      </c>
      <c r="O61" t="s">
        <v>265</v>
      </c>
      <c r="P61">
        <f t="shared" si="12"/>
        <v>134</v>
      </c>
      <c r="Q61" s="2" t="s">
        <v>260</v>
      </c>
      <c r="R61" t="s">
        <v>266</v>
      </c>
      <c r="S61">
        <f t="shared" si="13"/>
        <v>428</v>
      </c>
      <c r="T61" s="2" t="s">
        <v>260</v>
      </c>
      <c r="U61" t="s">
        <v>267</v>
      </c>
      <c r="V61">
        <f t="shared" si="14"/>
        <v>368</v>
      </c>
      <c r="W61" s="2" t="s">
        <v>260</v>
      </c>
      <c r="X61" t="s">
        <v>268</v>
      </c>
      <c r="Y61">
        <f t="shared" si="15"/>
        <v>308</v>
      </c>
      <c r="Z61" s="2" t="str">
        <f t="shared" si="8"/>
        <v>item_10000001_122000,item_20000045_210,item_20000006_314,item_20000007_44,item_20000008_134,item_20000009_428,item_20000010_368,item_20000011_308</v>
      </c>
      <c r="AC61" s="2"/>
      <c r="AF61" s="2"/>
      <c r="AJ61" t="str">
        <f t="shared" si="9"/>
        <v>item_1001_200,item_10000001_122000,item_20000045_210,item_20000006_314,item_20000007_44,item_20000008_134,item_20000009_428,item_20000010_368,item_20000011_308item_10000001_122000,item_20000045_210,item_20000006_314,item_20000007_44,item_20000008_134,item_20000009_428,item_20000010_368,item_20000011_308</v>
      </c>
    </row>
    <row r="62" spans="1:36">
      <c r="A62" s="1" t="s">
        <v>259</v>
      </c>
      <c r="B62" s="2" t="s">
        <v>260</v>
      </c>
      <c r="C62" t="s">
        <v>261</v>
      </c>
      <c r="D62">
        <v>124000</v>
      </c>
      <c r="E62" s="2" t="s">
        <v>260</v>
      </c>
      <c r="F62" t="s">
        <v>262</v>
      </c>
      <c r="G62">
        <f t="shared" si="10"/>
        <v>213</v>
      </c>
      <c r="H62" s="2" t="s">
        <v>260</v>
      </c>
      <c r="I62" t="s">
        <v>263</v>
      </c>
      <c r="J62">
        <f t="shared" si="11"/>
        <v>319</v>
      </c>
      <c r="K62" s="2" t="s">
        <v>260</v>
      </c>
      <c r="L62" t="s">
        <v>264</v>
      </c>
      <c r="M62">
        <f>M61+6</f>
        <v>50</v>
      </c>
      <c r="N62" s="2" t="s">
        <v>260</v>
      </c>
      <c r="O62" t="s">
        <v>265</v>
      </c>
      <c r="P62">
        <f t="shared" si="12"/>
        <v>136</v>
      </c>
      <c r="Q62" s="2" t="s">
        <v>260</v>
      </c>
      <c r="R62" t="s">
        <v>266</v>
      </c>
      <c r="S62">
        <f t="shared" si="13"/>
        <v>435</v>
      </c>
      <c r="T62" s="2" t="s">
        <v>260</v>
      </c>
      <c r="U62" t="s">
        <v>267</v>
      </c>
      <c r="V62">
        <f t="shared" si="14"/>
        <v>374</v>
      </c>
      <c r="W62" s="2" t="s">
        <v>260</v>
      </c>
      <c r="X62" t="s">
        <v>268</v>
      </c>
      <c r="Y62">
        <f t="shared" si="15"/>
        <v>313</v>
      </c>
      <c r="Z62" s="2" t="str">
        <f t="shared" si="8"/>
        <v>item_10000001_124000,item_20000045_213,item_20000006_319,item_20000007_50,item_20000008_136,item_20000009_435,item_20000010_374,item_20000011_313</v>
      </c>
      <c r="AC62" s="2"/>
      <c r="AF62" s="2"/>
      <c r="AJ62" t="str">
        <f t="shared" si="9"/>
        <v>item_1001_200,item_10000001_124000,item_20000045_213,item_20000006_319,item_20000007_50,item_20000008_136,item_20000009_435,item_20000010_374,item_20000011_313item_10000001_124000,item_20000045_213,item_20000006_319,item_20000007_50,item_20000008_136,item_20000009_435,item_20000010_374,item_20000011_313</v>
      </c>
    </row>
    <row r="63" spans="1:36">
      <c r="A63" s="1" t="s">
        <v>259</v>
      </c>
      <c r="B63" s="2" t="s">
        <v>260</v>
      </c>
      <c r="C63" t="s">
        <v>261</v>
      </c>
      <c r="D63">
        <v>126000</v>
      </c>
      <c r="E63" s="2" t="s">
        <v>260</v>
      </c>
      <c r="F63" t="s">
        <v>262</v>
      </c>
      <c r="G63">
        <f t="shared" si="10"/>
        <v>216</v>
      </c>
      <c r="H63" s="2" t="s">
        <v>260</v>
      </c>
      <c r="I63" t="s">
        <v>263</v>
      </c>
      <c r="J63">
        <f t="shared" si="11"/>
        <v>324</v>
      </c>
      <c r="K63" s="2" t="s">
        <v>260</v>
      </c>
      <c r="L63" t="s">
        <v>264</v>
      </c>
      <c r="M63">
        <v>45</v>
      </c>
      <c r="N63" s="2" t="s">
        <v>260</v>
      </c>
      <c r="O63" t="s">
        <v>265</v>
      </c>
      <c r="P63">
        <f t="shared" si="12"/>
        <v>138</v>
      </c>
      <c r="Q63" s="2" t="s">
        <v>260</v>
      </c>
      <c r="R63" t="s">
        <v>266</v>
      </c>
      <c r="S63">
        <f t="shared" si="13"/>
        <v>442</v>
      </c>
      <c r="T63" s="2" t="s">
        <v>260</v>
      </c>
      <c r="U63" t="s">
        <v>267</v>
      </c>
      <c r="V63">
        <f t="shared" si="14"/>
        <v>380</v>
      </c>
      <c r="W63" s="2" t="s">
        <v>260</v>
      </c>
      <c r="X63" t="s">
        <v>268</v>
      </c>
      <c r="Y63">
        <f t="shared" si="15"/>
        <v>318</v>
      </c>
      <c r="Z63" s="2" t="str">
        <f t="shared" si="8"/>
        <v>item_10000001_126000,item_20000045_216,item_20000006_324,item_20000007_45,item_20000008_138,item_20000009_442,item_20000010_380,item_20000011_318</v>
      </c>
      <c r="AC63" s="2"/>
      <c r="AF63" s="2"/>
      <c r="AJ63" t="str">
        <f t="shared" si="9"/>
        <v>item_1001_200,item_10000001_126000,item_20000045_216,item_20000006_324,item_20000007_45,item_20000008_138,item_20000009_442,item_20000010_380,item_20000011_318item_10000001_126000,item_20000045_216,item_20000006_324,item_20000007_45,item_20000008_138,item_20000009_442,item_20000010_380,item_20000011_318</v>
      </c>
    </row>
    <row r="64" spans="1:36">
      <c r="A64" s="1" t="s">
        <v>259</v>
      </c>
      <c r="B64" s="2" t="s">
        <v>260</v>
      </c>
      <c r="C64" t="s">
        <v>261</v>
      </c>
      <c r="D64">
        <v>128000</v>
      </c>
      <c r="E64" s="2" t="s">
        <v>260</v>
      </c>
      <c r="F64" t="s">
        <v>262</v>
      </c>
      <c r="G64">
        <f t="shared" si="10"/>
        <v>219</v>
      </c>
      <c r="H64" s="2" t="s">
        <v>260</v>
      </c>
      <c r="I64" t="s">
        <v>263</v>
      </c>
      <c r="J64">
        <f t="shared" si="11"/>
        <v>329</v>
      </c>
      <c r="K64" s="2" t="s">
        <v>260</v>
      </c>
      <c r="L64" t="s">
        <v>264</v>
      </c>
      <c r="M64">
        <f>M63+6</f>
        <v>51</v>
      </c>
      <c r="N64" s="2" t="s">
        <v>260</v>
      </c>
      <c r="O64" t="s">
        <v>265</v>
      </c>
      <c r="P64">
        <f t="shared" si="12"/>
        <v>140</v>
      </c>
      <c r="Q64" s="2" t="s">
        <v>260</v>
      </c>
      <c r="R64" t="s">
        <v>266</v>
      </c>
      <c r="S64">
        <f t="shared" si="13"/>
        <v>449</v>
      </c>
      <c r="T64" s="2" t="s">
        <v>260</v>
      </c>
      <c r="U64" t="s">
        <v>267</v>
      </c>
      <c r="V64">
        <f t="shared" si="14"/>
        <v>386</v>
      </c>
      <c r="W64" s="2" t="s">
        <v>260</v>
      </c>
      <c r="X64" t="s">
        <v>268</v>
      </c>
      <c r="Y64">
        <f t="shared" si="15"/>
        <v>323</v>
      </c>
      <c r="Z64" s="2" t="str">
        <f t="shared" si="8"/>
        <v>item_10000001_128000,item_20000045_219,item_20000006_329,item_20000007_51,item_20000008_140,item_20000009_449,item_20000010_386,item_20000011_323</v>
      </c>
      <c r="AC64" s="2"/>
      <c r="AF64" s="2"/>
      <c r="AJ64" t="str">
        <f t="shared" si="9"/>
        <v>item_1001_200,item_10000001_128000,item_20000045_219,item_20000006_329,item_20000007_51,item_20000008_140,item_20000009_449,item_20000010_386,item_20000011_323item_10000001_128000,item_20000045_219,item_20000006_329,item_20000007_51,item_20000008_140,item_20000009_449,item_20000010_386,item_20000011_323</v>
      </c>
    </row>
    <row r="65" spans="1:36">
      <c r="A65" s="1" t="s">
        <v>259</v>
      </c>
      <c r="B65" s="2" t="s">
        <v>260</v>
      </c>
      <c r="C65" t="s">
        <v>261</v>
      </c>
      <c r="D65">
        <v>130000</v>
      </c>
      <c r="E65" s="2" t="s">
        <v>260</v>
      </c>
      <c r="F65" t="s">
        <v>262</v>
      </c>
      <c r="G65">
        <f t="shared" si="10"/>
        <v>222</v>
      </c>
      <c r="H65" s="2" t="s">
        <v>260</v>
      </c>
      <c r="I65" t="s">
        <v>263</v>
      </c>
      <c r="J65">
        <f t="shared" si="11"/>
        <v>334</v>
      </c>
      <c r="K65" s="2" t="s">
        <v>260</v>
      </c>
      <c r="L65" t="s">
        <v>264</v>
      </c>
      <c r="M65">
        <v>46</v>
      </c>
      <c r="N65" s="2" t="s">
        <v>260</v>
      </c>
      <c r="O65" t="s">
        <v>265</v>
      </c>
      <c r="P65">
        <f t="shared" si="12"/>
        <v>142</v>
      </c>
      <c r="Q65" s="2" t="s">
        <v>260</v>
      </c>
      <c r="R65" t="s">
        <v>266</v>
      </c>
      <c r="S65">
        <f t="shared" si="13"/>
        <v>456</v>
      </c>
      <c r="T65" s="2" t="s">
        <v>260</v>
      </c>
      <c r="U65" t="s">
        <v>267</v>
      </c>
      <c r="V65">
        <f t="shared" si="14"/>
        <v>392</v>
      </c>
      <c r="W65" s="2" t="s">
        <v>260</v>
      </c>
      <c r="X65" t="s">
        <v>268</v>
      </c>
      <c r="Y65">
        <f t="shared" si="15"/>
        <v>328</v>
      </c>
      <c r="Z65" s="2" t="str">
        <f t="shared" si="8"/>
        <v>item_10000001_130000,item_20000045_222,item_20000006_334,item_20000007_46,item_20000008_142,item_20000009_456,item_20000010_392,item_20000011_328</v>
      </c>
      <c r="AC65" s="2"/>
      <c r="AF65" s="2"/>
      <c r="AJ65" t="str">
        <f t="shared" si="9"/>
        <v>item_1001_200,item_10000001_130000,item_20000045_222,item_20000006_334,item_20000007_46,item_20000008_142,item_20000009_456,item_20000010_392,item_20000011_328item_10000001_130000,item_20000045_222,item_20000006_334,item_20000007_46,item_20000008_142,item_20000009_456,item_20000010_392,item_20000011_328</v>
      </c>
    </row>
    <row r="66" spans="1:36">
      <c r="A66" s="1" t="s">
        <v>259</v>
      </c>
      <c r="B66" s="2" t="s">
        <v>260</v>
      </c>
      <c r="C66" t="s">
        <v>261</v>
      </c>
      <c r="D66">
        <v>132000</v>
      </c>
      <c r="E66" s="2" t="s">
        <v>260</v>
      </c>
      <c r="F66" t="s">
        <v>262</v>
      </c>
      <c r="G66">
        <f t="shared" si="10"/>
        <v>225</v>
      </c>
      <c r="H66" s="2" t="s">
        <v>260</v>
      </c>
      <c r="I66" t="s">
        <v>263</v>
      </c>
      <c r="J66">
        <f t="shared" si="11"/>
        <v>339</v>
      </c>
      <c r="K66" s="2" t="s">
        <v>260</v>
      </c>
      <c r="L66" t="s">
        <v>264</v>
      </c>
      <c r="M66">
        <f>M65+6</f>
        <v>52</v>
      </c>
      <c r="N66" s="2" t="s">
        <v>260</v>
      </c>
      <c r="O66" t="s">
        <v>265</v>
      </c>
      <c r="P66">
        <f t="shared" si="12"/>
        <v>144</v>
      </c>
      <c r="Q66" s="2" t="s">
        <v>260</v>
      </c>
      <c r="R66" t="s">
        <v>266</v>
      </c>
      <c r="S66">
        <f t="shared" si="13"/>
        <v>463</v>
      </c>
      <c r="T66" s="2" t="s">
        <v>260</v>
      </c>
      <c r="U66" t="s">
        <v>267</v>
      </c>
      <c r="V66">
        <f t="shared" si="14"/>
        <v>398</v>
      </c>
      <c r="W66" s="2" t="s">
        <v>260</v>
      </c>
      <c r="X66" t="s">
        <v>268</v>
      </c>
      <c r="Y66">
        <f t="shared" si="15"/>
        <v>333</v>
      </c>
      <c r="Z66" s="2" t="str">
        <f t="shared" ref="Z66:Z99" si="16">C66&amp;D66&amp;E66&amp;F66&amp;G66&amp;H66&amp;I66&amp;J66&amp;K66&amp;L66&amp;M66&amp;N66&amp;O66&amp;P66&amp;Q66&amp;R66&amp;S66&amp;T66&amp;U66&amp;V66&amp;W66&amp;X66&amp;Y66</f>
        <v>item_10000001_132000,item_20000045_225,item_20000006_339,item_20000007_52,item_20000008_144,item_20000009_463,item_20000010_398,item_20000011_333</v>
      </c>
      <c r="AC66" s="2"/>
      <c r="AF66" s="2"/>
      <c r="AJ66" t="str">
        <f t="shared" ref="AJ66:AJ99" si="17">A66&amp;B66&amp;C66&amp;D66&amp;E66&amp;F66&amp;G66&amp;H66&amp;I66&amp;J66&amp;K66&amp;L66&amp;M66&amp;N66&amp;O66&amp;P66&amp;Q66&amp;R66&amp;S66&amp;T66&amp;U66&amp;V66&amp;W66&amp;X66&amp;Y66&amp;Z66&amp;AA66&amp;AB66&amp;AC66&amp;AD66&amp;AE66&amp;AF66&amp;AG66&amp;AH66</f>
        <v>item_1001_200,item_10000001_132000,item_20000045_225,item_20000006_339,item_20000007_52,item_20000008_144,item_20000009_463,item_20000010_398,item_20000011_333item_10000001_132000,item_20000045_225,item_20000006_339,item_20000007_52,item_20000008_144,item_20000009_463,item_20000010_398,item_20000011_333</v>
      </c>
    </row>
    <row r="67" spans="1:36">
      <c r="A67" s="1" t="s">
        <v>259</v>
      </c>
      <c r="B67" s="2" t="s">
        <v>260</v>
      </c>
      <c r="C67" t="s">
        <v>261</v>
      </c>
      <c r="D67">
        <v>134000</v>
      </c>
      <c r="E67" s="2" t="s">
        <v>260</v>
      </c>
      <c r="F67" t="s">
        <v>262</v>
      </c>
      <c r="G67">
        <f t="shared" ref="G67:G99" si="18">G66+3</f>
        <v>228</v>
      </c>
      <c r="H67" s="2" t="s">
        <v>260</v>
      </c>
      <c r="I67" t="s">
        <v>263</v>
      </c>
      <c r="J67">
        <f t="shared" ref="J67:J99" si="19">J66+5</f>
        <v>344</v>
      </c>
      <c r="K67" s="2" t="s">
        <v>260</v>
      </c>
      <c r="L67" t="s">
        <v>264</v>
      </c>
      <c r="M67">
        <v>47</v>
      </c>
      <c r="N67" s="2" t="s">
        <v>260</v>
      </c>
      <c r="O67" t="s">
        <v>265</v>
      </c>
      <c r="P67">
        <f t="shared" ref="P67:P99" si="20">P66+2</f>
        <v>146</v>
      </c>
      <c r="Q67" s="2" t="s">
        <v>260</v>
      </c>
      <c r="R67" t="s">
        <v>266</v>
      </c>
      <c r="S67">
        <f t="shared" ref="S67:S99" si="21">S66+7</f>
        <v>470</v>
      </c>
      <c r="T67" s="2" t="s">
        <v>260</v>
      </c>
      <c r="U67" t="s">
        <v>267</v>
      </c>
      <c r="V67">
        <f t="shared" ref="V67:V99" si="22">V66+6</f>
        <v>404</v>
      </c>
      <c r="W67" s="2" t="s">
        <v>260</v>
      </c>
      <c r="X67" t="s">
        <v>268</v>
      </c>
      <c r="Y67">
        <f t="shared" ref="Y67:Y99" si="23">Y66+5</f>
        <v>338</v>
      </c>
      <c r="Z67" s="2" t="str">
        <f t="shared" si="16"/>
        <v>item_10000001_134000,item_20000045_228,item_20000006_344,item_20000007_47,item_20000008_146,item_20000009_470,item_20000010_404,item_20000011_338</v>
      </c>
      <c r="AC67" s="2"/>
      <c r="AF67" s="2"/>
      <c r="AJ67" t="str">
        <f t="shared" si="17"/>
        <v>item_1001_200,item_10000001_134000,item_20000045_228,item_20000006_344,item_20000007_47,item_20000008_146,item_20000009_470,item_20000010_404,item_20000011_338item_10000001_134000,item_20000045_228,item_20000006_344,item_20000007_47,item_20000008_146,item_20000009_470,item_20000010_404,item_20000011_338</v>
      </c>
    </row>
    <row r="68" spans="1:36">
      <c r="A68" s="1" t="s">
        <v>259</v>
      </c>
      <c r="B68" s="2" t="s">
        <v>260</v>
      </c>
      <c r="C68" t="s">
        <v>261</v>
      </c>
      <c r="D68">
        <v>136000</v>
      </c>
      <c r="E68" s="2" t="s">
        <v>260</v>
      </c>
      <c r="F68" t="s">
        <v>262</v>
      </c>
      <c r="G68">
        <f t="shared" si="18"/>
        <v>231</v>
      </c>
      <c r="H68" s="2" t="s">
        <v>260</v>
      </c>
      <c r="I68" t="s">
        <v>263</v>
      </c>
      <c r="J68">
        <f t="shared" si="19"/>
        <v>349</v>
      </c>
      <c r="K68" s="2" t="s">
        <v>260</v>
      </c>
      <c r="L68" t="s">
        <v>264</v>
      </c>
      <c r="M68">
        <f>M67+6</f>
        <v>53</v>
      </c>
      <c r="N68" s="2" t="s">
        <v>260</v>
      </c>
      <c r="O68" t="s">
        <v>265</v>
      </c>
      <c r="P68">
        <f t="shared" si="20"/>
        <v>148</v>
      </c>
      <c r="Q68" s="2" t="s">
        <v>260</v>
      </c>
      <c r="R68" t="s">
        <v>266</v>
      </c>
      <c r="S68">
        <f t="shared" si="21"/>
        <v>477</v>
      </c>
      <c r="T68" s="2" t="s">
        <v>260</v>
      </c>
      <c r="U68" t="s">
        <v>267</v>
      </c>
      <c r="V68">
        <f t="shared" si="22"/>
        <v>410</v>
      </c>
      <c r="W68" s="2" t="s">
        <v>260</v>
      </c>
      <c r="X68" t="s">
        <v>268</v>
      </c>
      <c r="Y68">
        <f t="shared" si="23"/>
        <v>343</v>
      </c>
      <c r="Z68" s="2" t="str">
        <f t="shared" si="16"/>
        <v>item_10000001_136000,item_20000045_231,item_20000006_349,item_20000007_53,item_20000008_148,item_20000009_477,item_20000010_410,item_20000011_343</v>
      </c>
      <c r="AC68" s="2"/>
      <c r="AF68" s="2"/>
      <c r="AJ68" t="str">
        <f t="shared" si="17"/>
        <v>item_1001_200,item_10000001_136000,item_20000045_231,item_20000006_349,item_20000007_53,item_20000008_148,item_20000009_477,item_20000010_410,item_20000011_343item_10000001_136000,item_20000045_231,item_20000006_349,item_20000007_53,item_20000008_148,item_20000009_477,item_20000010_410,item_20000011_343</v>
      </c>
    </row>
    <row r="69" spans="1:36">
      <c r="A69" s="1" t="s">
        <v>259</v>
      </c>
      <c r="B69" s="2" t="s">
        <v>260</v>
      </c>
      <c r="C69" t="s">
        <v>261</v>
      </c>
      <c r="D69">
        <v>138000</v>
      </c>
      <c r="E69" s="2" t="s">
        <v>260</v>
      </c>
      <c r="F69" t="s">
        <v>262</v>
      </c>
      <c r="G69">
        <f t="shared" si="18"/>
        <v>234</v>
      </c>
      <c r="H69" s="2" t="s">
        <v>260</v>
      </c>
      <c r="I69" t="s">
        <v>263</v>
      </c>
      <c r="J69">
        <f t="shared" si="19"/>
        <v>354</v>
      </c>
      <c r="K69" s="2" t="s">
        <v>260</v>
      </c>
      <c r="L69" t="s">
        <v>264</v>
      </c>
      <c r="M69">
        <v>48</v>
      </c>
      <c r="N69" s="2" t="s">
        <v>260</v>
      </c>
      <c r="O69" t="s">
        <v>265</v>
      </c>
      <c r="P69">
        <f t="shared" si="20"/>
        <v>150</v>
      </c>
      <c r="Q69" s="2" t="s">
        <v>260</v>
      </c>
      <c r="R69" t="s">
        <v>266</v>
      </c>
      <c r="S69">
        <f t="shared" si="21"/>
        <v>484</v>
      </c>
      <c r="T69" s="2" t="s">
        <v>260</v>
      </c>
      <c r="U69" t="s">
        <v>267</v>
      </c>
      <c r="V69">
        <f t="shared" si="22"/>
        <v>416</v>
      </c>
      <c r="W69" s="2" t="s">
        <v>260</v>
      </c>
      <c r="X69" t="s">
        <v>268</v>
      </c>
      <c r="Y69">
        <f t="shared" si="23"/>
        <v>348</v>
      </c>
      <c r="Z69" s="2" t="str">
        <f t="shared" si="16"/>
        <v>item_10000001_138000,item_20000045_234,item_20000006_354,item_20000007_48,item_20000008_150,item_20000009_484,item_20000010_416,item_20000011_348</v>
      </c>
      <c r="AC69" s="2"/>
      <c r="AF69" s="2"/>
      <c r="AJ69" t="str">
        <f t="shared" si="17"/>
        <v>item_1001_200,item_10000001_138000,item_20000045_234,item_20000006_354,item_20000007_48,item_20000008_150,item_20000009_484,item_20000010_416,item_20000011_348item_10000001_138000,item_20000045_234,item_20000006_354,item_20000007_48,item_20000008_150,item_20000009_484,item_20000010_416,item_20000011_348</v>
      </c>
    </row>
    <row r="70" spans="1:36">
      <c r="A70" s="1" t="s">
        <v>259</v>
      </c>
      <c r="B70" s="2" t="s">
        <v>260</v>
      </c>
      <c r="C70" t="s">
        <v>261</v>
      </c>
      <c r="D70">
        <v>140000</v>
      </c>
      <c r="E70" s="2" t="s">
        <v>260</v>
      </c>
      <c r="F70" t="s">
        <v>262</v>
      </c>
      <c r="G70">
        <f t="shared" si="18"/>
        <v>237</v>
      </c>
      <c r="H70" s="2" t="s">
        <v>260</v>
      </c>
      <c r="I70" t="s">
        <v>263</v>
      </c>
      <c r="J70">
        <f t="shared" si="19"/>
        <v>359</v>
      </c>
      <c r="K70" s="2" t="s">
        <v>260</v>
      </c>
      <c r="L70" t="s">
        <v>264</v>
      </c>
      <c r="M70">
        <f>M69+6</f>
        <v>54</v>
      </c>
      <c r="N70" s="2" t="s">
        <v>260</v>
      </c>
      <c r="O70" t="s">
        <v>265</v>
      </c>
      <c r="P70">
        <f t="shared" si="20"/>
        <v>152</v>
      </c>
      <c r="Q70" s="2" t="s">
        <v>260</v>
      </c>
      <c r="R70" t="s">
        <v>266</v>
      </c>
      <c r="S70">
        <f t="shared" si="21"/>
        <v>491</v>
      </c>
      <c r="T70" s="2" t="s">
        <v>260</v>
      </c>
      <c r="U70" t="s">
        <v>267</v>
      </c>
      <c r="V70">
        <f t="shared" si="22"/>
        <v>422</v>
      </c>
      <c r="W70" s="2" t="s">
        <v>260</v>
      </c>
      <c r="X70" t="s">
        <v>268</v>
      </c>
      <c r="Y70">
        <f t="shared" si="23"/>
        <v>353</v>
      </c>
      <c r="Z70" s="2" t="str">
        <f t="shared" si="16"/>
        <v>item_10000001_140000,item_20000045_237,item_20000006_359,item_20000007_54,item_20000008_152,item_20000009_491,item_20000010_422,item_20000011_353</v>
      </c>
      <c r="AC70" s="2"/>
      <c r="AF70" s="2"/>
      <c r="AJ70" t="str">
        <f t="shared" si="17"/>
        <v>item_1001_200,item_10000001_140000,item_20000045_237,item_20000006_359,item_20000007_54,item_20000008_152,item_20000009_491,item_20000010_422,item_20000011_353item_10000001_140000,item_20000045_237,item_20000006_359,item_20000007_54,item_20000008_152,item_20000009_491,item_20000010_422,item_20000011_353</v>
      </c>
    </row>
    <row r="71" spans="1:36">
      <c r="A71" s="1" t="s">
        <v>259</v>
      </c>
      <c r="B71" s="2" t="s">
        <v>260</v>
      </c>
      <c r="C71" t="s">
        <v>261</v>
      </c>
      <c r="D71">
        <v>142000</v>
      </c>
      <c r="E71" s="2" t="s">
        <v>260</v>
      </c>
      <c r="F71" t="s">
        <v>262</v>
      </c>
      <c r="G71">
        <f t="shared" si="18"/>
        <v>240</v>
      </c>
      <c r="H71" s="2" t="s">
        <v>260</v>
      </c>
      <c r="I71" t="s">
        <v>263</v>
      </c>
      <c r="J71">
        <f t="shared" si="19"/>
        <v>364</v>
      </c>
      <c r="K71" s="2" t="s">
        <v>260</v>
      </c>
      <c r="L71" t="s">
        <v>264</v>
      </c>
      <c r="M71">
        <v>49</v>
      </c>
      <c r="N71" s="2" t="s">
        <v>260</v>
      </c>
      <c r="O71" t="s">
        <v>265</v>
      </c>
      <c r="P71">
        <f t="shared" si="20"/>
        <v>154</v>
      </c>
      <c r="Q71" s="2" t="s">
        <v>260</v>
      </c>
      <c r="R71" t="s">
        <v>266</v>
      </c>
      <c r="S71">
        <f t="shared" si="21"/>
        <v>498</v>
      </c>
      <c r="T71" s="2" t="s">
        <v>260</v>
      </c>
      <c r="U71" t="s">
        <v>267</v>
      </c>
      <c r="V71">
        <f t="shared" si="22"/>
        <v>428</v>
      </c>
      <c r="W71" s="2" t="s">
        <v>260</v>
      </c>
      <c r="X71" t="s">
        <v>268</v>
      </c>
      <c r="Y71">
        <f t="shared" si="23"/>
        <v>358</v>
      </c>
      <c r="Z71" s="2" t="str">
        <f t="shared" si="16"/>
        <v>item_10000001_142000,item_20000045_240,item_20000006_364,item_20000007_49,item_20000008_154,item_20000009_498,item_20000010_428,item_20000011_358</v>
      </c>
      <c r="AC71" s="2"/>
      <c r="AF71" s="2"/>
      <c r="AJ71" t="str">
        <f t="shared" si="17"/>
        <v>item_1001_200,item_10000001_142000,item_20000045_240,item_20000006_364,item_20000007_49,item_20000008_154,item_20000009_498,item_20000010_428,item_20000011_358item_10000001_142000,item_20000045_240,item_20000006_364,item_20000007_49,item_20000008_154,item_20000009_498,item_20000010_428,item_20000011_358</v>
      </c>
    </row>
    <row r="72" spans="1:36">
      <c r="A72" s="1" t="s">
        <v>259</v>
      </c>
      <c r="B72" s="2" t="s">
        <v>260</v>
      </c>
      <c r="C72" t="s">
        <v>261</v>
      </c>
      <c r="D72">
        <v>144000</v>
      </c>
      <c r="E72" s="2" t="s">
        <v>260</v>
      </c>
      <c r="F72" t="s">
        <v>262</v>
      </c>
      <c r="G72">
        <f t="shared" si="18"/>
        <v>243</v>
      </c>
      <c r="H72" s="2" t="s">
        <v>260</v>
      </c>
      <c r="I72" t="s">
        <v>263</v>
      </c>
      <c r="J72">
        <f t="shared" si="19"/>
        <v>369</v>
      </c>
      <c r="K72" s="2" t="s">
        <v>260</v>
      </c>
      <c r="L72" t="s">
        <v>264</v>
      </c>
      <c r="M72">
        <f>M71+6</f>
        <v>55</v>
      </c>
      <c r="N72" s="2" t="s">
        <v>260</v>
      </c>
      <c r="O72" t="s">
        <v>265</v>
      </c>
      <c r="P72">
        <f t="shared" si="20"/>
        <v>156</v>
      </c>
      <c r="Q72" s="2" t="s">
        <v>260</v>
      </c>
      <c r="R72" t="s">
        <v>266</v>
      </c>
      <c r="S72">
        <f t="shared" si="21"/>
        <v>505</v>
      </c>
      <c r="T72" s="2" t="s">
        <v>260</v>
      </c>
      <c r="U72" t="s">
        <v>267</v>
      </c>
      <c r="V72">
        <f t="shared" si="22"/>
        <v>434</v>
      </c>
      <c r="W72" s="2" t="s">
        <v>260</v>
      </c>
      <c r="X72" t="s">
        <v>268</v>
      </c>
      <c r="Y72">
        <f t="shared" si="23"/>
        <v>363</v>
      </c>
      <c r="Z72" s="2" t="str">
        <f t="shared" si="16"/>
        <v>item_10000001_144000,item_20000045_243,item_20000006_369,item_20000007_55,item_20000008_156,item_20000009_505,item_20000010_434,item_20000011_363</v>
      </c>
      <c r="AC72" s="2"/>
      <c r="AF72" s="2"/>
      <c r="AJ72" t="str">
        <f t="shared" si="17"/>
        <v>item_1001_200,item_10000001_144000,item_20000045_243,item_20000006_369,item_20000007_55,item_20000008_156,item_20000009_505,item_20000010_434,item_20000011_363item_10000001_144000,item_20000045_243,item_20000006_369,item_20000007_55,item_20000008_156,item_20000009_505,item_20000010_434,item_20000011_363</v>
      </c>
    </row>
    <row r="73" spans="1:36">
      <c r="A73" s="1" t="s">
        <v>259</v>
      </c>
      <c r="B73" s="2" t="s">
        <v>260</v>
      </c>
      <c r="C73" t="s">
        <v>261</v>
      </c>
      <c r="D73">
        <v>146000</v>
      </c>
      <c r="E73" s="2" t="s">
        <v>260</v>
      </c>
      <c r="F73" t="s">
        <v>262</v>
      </c>
      <c r="G73">
        <f t="shared" si="18"/>
        <v>246</v>
      </c>
      <c r="H73" s="2" t="s">
        <v>260</v>
      </c>
      <c r="I73" t="s">
        <v>263</v>
      </c>
      <c r="J73">
        <f t="shared" si="19"/>
        <v>374</v>
      </c>
      <c r="K73" s="2" t="s">
        <v>260</v>
      </c>
      <c r="L73" t="s">
        <v>264</v>
      </c>
      <c r="M73">
        <v>50</v>
      </c>
      <c r="N73" s="2" t="s">
        <v>260</v>
      </c>
      <c r="O73" t="s">
        <v>265</v>
      </c>
      <c r="P73">
        <f t="shared" si="20"/>
        <v>158</v>
      </c>
      <c r="Q73" s="2" t="s">
        <v>260</v>
      </c>
      <c r="R73" t="s">
        <v>266</v>
      </c>
      <c r="S73">
        <f t="shared" si="21"/>
        <v>512</v>
      </c>
      <c r="T73" s="2" t="s">
        <v>260</v>
      </c>
      <c r="U73" t="s">
        <v>267</v>
      </c>
      <c r="V73">
        <f t="shared" si="22"/>
        <v>440</v>
      </c>
      <c r="W73" s="2" t="s">
        <v>260</v>
      </c>
      <c r="X73" t="s">
        <v>268</v>
      </c>
      <c r="Y73">
        <f t="shared" si="23"/>
        <v>368</v>
      </c>
      <c r="Z73" s="2" t="str">
        <f t="shared" si="16"/>
        <v>item_10000001_146000,item_20000045_246,item_20000006_374,item_20000007_50,item_20000008_158,item_20000009_512,item_20000010_440,item_20000011_368</v>
      </c>
      <c r="AC73" s="2"/>
      <c r="AF73" s="2"/>
      <c r="AJ73" t="str">
        <f t="shared" si="17"/>
        <v>item_1001_200,item_10000001_146000,item_20000045_246,item_20000006_374,item_20000007_50,item_20000008_158,item_20000009_512,item_20000010_440,item_20000011_368item_10000001_146000,item_20000045_246,item_20000006_374,item_20000007_50,item_20000008_158,item_20000009_512,item_20000010_440,item_20000011_368</v>
      </c>
    </row>
    <row r="74" spans="1:36">
      <c r="A74" s="1" t="s">
        <v>259</v>
      </c>
      <c r="B74" s="2" t="s">
        <v>260</v>
      </c>
      <c r="C74" t="s">
        <v>261</v>
      </c>
      <c r="D74">
        <v>148000</v>
      </c>
      <c r="E74" s="2" t="s">
        <v>260</v>
      </c>
      <c r="F74" t="s">
        <v>262</v>
      </c>
      <c r="G74">
        <f t="shared" si="18"/>
        <v>249</v>
      </c>
      <c r="H74" s="2" t="s">
        <v>260</v>
      </c>
      <c r="I74" t="s">
        <v>263</v>
      </c>
      <c r="J74">
        <f t="shared" si="19"/>
        <v>379</v>
      </c>
      <c r="K74" s="2" t="s">
        <v>260</v>
      </c>
      <c r="L74" t="s">
        <v>264</v>
      </c>
      <c r="M74">
        <f>M73+6</f>
        <v>56</v>
      </c>
      <c r="N74" s="2" t="s">
        <v>260</v>
      </c>
      <c r="O74" t="s">
        <v>265</v>
      </c>
      <c r="P74">
        <f t="shared" si="20"/>
        <v>160</v>
      </c>
      <c r="Q74" s="2" t="s">
        <v>260</v>
      </c>
      <c r="R74" t="s">
        <v>266</v>
      </c>
      <c r="S74">
        <f t="shared" si="21"/>
        <v>519</v>
      </c>
      <c r="T74" s="2" t="s">
        <v>260</v>
      </c>
      <c r="U74" t="s">
        <v>267</v>
      </c>
      <c r="V74">
        <f t="shared" si="22"/>
        <v>446</v>
      </c>
      <c r="W74" s="2" t="s">
        <v>260</v>
      </c>
      <c r="X74" t="s">
        <v>268</v>
      </c>
      <c r="Y74">
        <f t="shared" si="23"/>
        <v>373</v>
      </c>
      <c r="Z74" s="2" t="str">
        <f t="shared" si="16"/>
        <v>item_10000001_148000,item_20000045_249,item_20000006_379,item_20000007_56,item_20000008_160,item_20000009_519,item_20000010_446,item_20000011_373</v>
      </c>
      <c r="AC74" s="2"/>
      <c r="AF74" s="2"/>
      <c r="AJ74" t="str">
        <f t="shared" si="17"/>
        <v>item_1001_200,item_10000001_148000,item_20000045_249,item_20000006_379,item_20000007_56,item_20000008_160,item_20000009_519,item_20000010_446,item_20000011_373item_10000001_148000,item_20000045_249,item_20000006_379,item_20000007_56,item_20000008_160,item_20000009_519,item_20000010_446,item_20000011_373</v>
      </c>
    </row>
    <row r="75" spans="1:36">
      <c r="A75" s="1" t="s">
        <v>259</v>
      </c>
      <c r="B75" s="2" t="s">
        <v>260</v>
      </c>
      <c r="C75" t="s">
        <v>261</v>
      </c>
      <c r="D75">
        <v>150000</v>
      </c>
      <c r="E75" s="2" t="s">
        <v>260</v>
      </c>
      <c r="F75" t="s">
        <v>262</v>
      </c>
      <c r="G75">
        <f t="shared" si="18"/>
        <v>252</v>
      </c>
      <c r="H75" s="2" t="s">
        <v>260</v>
      </c>
      <c r="I75" t="s">
        <v>263</v>
      </c>
      <c r="J75">
        <f t="shared" si="19"/>
        <v>384</v>
      </c>
      <c r="K75" s="2" t="s">
        <v>260</v>
      </c>
      <c r="L75" t="s">
        <v>264</v>
      </c>
      <c r="M75">
        <v>51</v>
      </c>
      <c r="N75" s="2" t="s">
        <v>260</v>
      </c>
      <c r="O75" t="s">
        <v>265</v>
      </c>
      <c r="P75">
        <f t="shared" si="20"/>
        <v>162</v>
      </c>
      <c r="Q75" s="2" t="s">
        <v>260</v>
      </c>
      <c r="R75" t="s">
        <v>266</v>
      </c>
      <c r="S75">
        <f t="shared" si="21"/>
        <v>526</v>
      </c>
      <c r="T75" s="2" t="s">
        <v>260</v>
      </c>
      <c r="U75" t="s">
        <v>267</v>
      </c>
      <c r="V75">
        <f t="shared" si="22"/>
        <v>452</v>
      </c>
      <c r="W75" s="2" t="s">
        <v>260</v>
      </c>
      <c r="X75" t="s">
        <v>268</v>
      </c>
      <c r="Y75">
        <f t="shared" si="23"/>
        <v>378</v>
      </c>
      <c r="Z75" s="2" t="str">
        <f t="shared" si="16"/>
        <v>item_10000001_150000,item_20000045_252,item_20000006_384,item_20000007_51,item_20000008_162,item_20000009_526,item_20000010_452,item_20000011_378</v>
      </c>
      <c r="AC75" s="2"/>
      <c r="AF75" s="2"/>
      <c r="AJ75" t="str">
        <f t="shared" si="17"/>
        <v>item_1001_200,item_10000001_150000,item_20000045_252,item_20000006_384,item_20000007_51,item_20000008_162,item_20000009_526,item_20000010_452,item_20000011_378item_10000001_150000,item_20000045_252,item_20000006_384,item_20000007_51,item_20000008_162,item_20000009_526,item_20000010_452,item_20000011_378</v>
      </c>
    </row>
    <row r="76" spans="1:36">
      <c r="A76" s="1" t="s">
        <v>259</v>
      </c>
      <c r="B76" s="2" t="s">
        <v>260</v>
      </c>
      <c r="C76" t="s">
        <v>261</v>
      </c>
      <c r="D76">
        <v>152000</v>
      </c>
      <c r="E76" s="2" t="s">
        <v>260</v>
      </c>
      <c r="F76" t="s">
        <v>262</v>
      </c>
      <c r="G76">
        <f t="shared" si="18"/>
        <v>255</v>
      </c>
      <c r="H76" s="2" t="s">
        <v>260</v>
      </c>
      <c r="I76" t="s">
        <v>263</v>
      </c>
      <c r="J76">
        <f t="shared" si="19"/>
        <v>389</v>
      </c>
      <c r="K76" s="2" t="s">
        <v>260</v>
      </c>
      <c r="L76" t="s">
        <v>264</v>
      </c>
      <c r="M76">
        <f>M75+6</f>
        <v>57</v>
      </c>
      <c r="N76" s="2" t="s">
        <v>260</v>
      </c>
      <c r="O76" t="s">
        <v>265</v>
      </c>
      <c r="P76">
        <f t="shared" si="20"/>
        <v>164</v>
      </c>
      <c r="Q76" s="2" t="s">
        <v>260</v>
      </c>
      <c r="R76" t="s">
        <v>266</v>
      </c>
      <c r="S76">
        <f t="shared" si="21"/>
        <v>533</v>
      </c>
      <c r="T76" s="2" t="s">
        <v>260</v>
      </c>
      <c r="U76" t="s">
        <v>267</v>
      </c>
      <c r="V76">
        <f t="shared" si="22"/>
        <v>458</v>
      </c>
      <c r="W76" s="2" t="s">
        <v>260</v>
      </c>
      <c r="X76" t="s">
        <v>268</v>
      </c>
      <c r="Y76">
        <f t="shared" si="23"/>
        <v>383</v>
      </c>
      <c r="Z76" s="2" t="str">
        <f t="shared" si="16"/>
        <v>item_10000001_152000,item_20000045_255,item_20000006_389,item_20000007_57,item_20000008_164,item_20000009_533,item_20000010_458,item_20000011_383</v>
      </c>
      <c r="AC76" s="2"/>
      <c r="AF76" s="2"/>
      <c r="AJ76" t="str">
        <f t="shared" si="17"/>
        <v>item_1001_200,item_10000001_152000,item_20000045_255,item_20000006_389,item_20000007_57,item_20000008_164,item_20000009_533,item_20000010_458,item_20000011_383item_10000001_152000,item_20000045_255,item_20000006_389,item_20000007_57,item_20000008_164,item_20000009_533,item_20000010_458,item_20000011_383</v>
      </c>
    </row>
    <row r="77" spans="1:36">
      <c r="A77" s="1" t="s">
        <v>259</v>
      </c>
      <c r="B77" s="2" t="s">
        <v>260</v>
      </c>
      <c r="C77" t="s">
        <v>261</v>
      </c>
      <c r="D77">
        <v>154000</v>
      </c>
      <c r="E77" s="2" t="s">
        <v>260</v>
      </c>
      <c r="F77" t="s">
        <v>262</v>
      </c>
      <c r="G77">
        <f t="shared" si="18"/>
        <v>258</v>
      </c>
      <c r="H77" s="2" t="s">
        <v>260</v>
      </c>
      <c r="I77" t="s">
        <v>263</v>
      </c>
      <c r="J77">
        <f t="shared" si="19"/>
        <v>394</v>
      </c>
      <c r="K77" s="2" t="s">
        <v>260</v>
      </c>
      <c r="L77" t="s">
        <v>264</v>
      </c>
      <c r="M77">
        <v>52</v>
      </c>
      <c r="N77" s="2" t="s">
        <v>260</v>
      </c>
      <c r="O77" t="s">
        <v>265</v>
      </c>
      <c r="P77">
        <f t="shared" si="20"/>
        <v>166</v>
      </c>
      <c r="Q77" s="2" t="s">
        <v>260</v>
      </c>
      <c r="R77" t="s">
        <v>266</v>
      </c>
      <c r="S77">
        <f t="shared" si="21"/>
        <v>540</v>
      </c>
      <c r="T77" s="2" t="s">
        <v>260</v>
      </c>
      <c r="U77" t="s">
        <v>267</v>
      </c>
      <c r="V77">
        <f t="shared" si="22"/>
        <v>464</v>
      </c>
      <c r="W77" s="2" t="s">
        <v>260</v>
      </c>
      <c r="X77" t="s">
        <v>268</v>
      </c>
      <c r="Y77">
        <f t="shared" si="23"/>
        <v>388</v>
      </c>
      <c r="Z77" s="2" t="str">
        <f t="shared" si="16"/>
        <v>item_10000001_154000,item_20000045_258,item_20000006_394,item_20000007_52,item_20000008_166,item_20000009_540,item_20000010_464,item_20000011_388</v>
      </c>
      <c r="AC77" s="2"/>
      <c r="AF77" s="2"/>
      <c r="AJ77" t="str">
        <f t="shared" si="17"/>
        <v>item_1001_200,item_10000001_154000,item_20000045_258,item_20000006_394,item_20000007_52,item_20000008_166,item_20000009_540,item_20000010_464,item_20000011_388item_10000001_154000,item_20000045_258,item_20000006_394,item_20000007_52,item_20000008_166,item_20000009_540,item_20000010_464,item_20000011_388</v>
      </c>
    </row>
    <row r="78" spans="1:36">
      <c r="A78" s="1" t="s">
        <v>259</v>
      </c>
      <c r="B78" s="2" t="s">
        <v>260</v>
      </c>
      <c r="C78" t="s">
        <v>261</v>
      </c>
      <c r="D78">
        <v>156000</v>
      </c>
      <c r="E78" s="2" t="s">
        <v>260</v>
      </c>
      <c r="F78" t="s">
        <v>262</v>
      </c>
      <c r="G78">
        <f t="shared" si="18"/>
        <v>261</v>
      </c>
      <c r="H78" s="2" t="s">
        <v>260</v>
      </c>
      <c r="I78" t="s">
        <v>263</v>
      </c>
      <c r="J78">
        <f t="shared" si="19"/>
        <v>399</v>
      </c>
      <c r="K78" s="2" t="s">
        <v>260</v>
      </c>
      <c r="L78" t="s">
        <v>264</v>
      </c>
      <c r="M78">
        <f>M77+6</f>
        <v>58</v>
      </c>
      <c r="N78" s="2" t="s">
        <v>260</v>
      </c>
      <c r="O78" t="s">
        <v>265</v>
      </c>
      <c r="P78">
        <f t="shared" si="20"/>
        <v>168</v>
      </c>
      <c r="Q78" s="2" t="s">
        <v>260</v>
      </c>
      <c r="R78" t="s">
        <v>266</v>
      </c>
      <c r="S78">
        <f t="shared" si="21"/>
        <v>547</v>
      </c>
      <c r="T78" s="2" t="s">
        <v>260</v>
      </c>
      <c r="U78" t="s">
        <v>267</v>
      </c>
      <c r="V78">
        <f t="shared" si="22"/>
        <v>470</v>
      </c>
      <c r="W78" s="2" t="s">
        <v>260</v>
      </c>
      <c r="X78" t="s">
        <v>268</v>
      </c>
      <c r="Y78">
        <f t="shared" si="23"/>
        <v>393</v>
      </c>
      <c r="Z78" s="2" t="str">
        <f t="shared" si="16"/>
        <v>item_10000001_156000,item_20000045_261,item_20000006_399,item_20000007_58,item_20000008_168,item_20000009_547,item_20000010_470,item_20000011_393</v>
      </c>
      <c r="AC78" s="2"/>
      <c r="AF78" s="2"/>
      <c r="AJ78" t="str">
        <f t="shared" si="17"/>
        <v>item_1001_200,item_10000001_156000,item_20000045_261,item_20000006_399,item_20000007_58,item_20000008_168,item_20000009_547,item_20000010_470,item_20000011_393item_10000001_156000,item_20000045_261,item_20000006_399,item_20000007_58,item_20000008_168,item_20000009_547,item_20000010_470,item_20000011_393</v>
      </c>
    </row>
    <row r="79" spans="1:36">
      <c r="A79" s="1" t="s">
        <v>259</v>
      </c>
      <c r="B79" s="2" t="s">
        <v>260</v>
      </c>
      <c r="C79" t="s">
        <v>261</v>
      </c>
      <c r="D79">
        <v>158000</v>
      </c>
      <c r="E79" s="2" t="s">
        <v>260</v>
      </c>
      <c r="F79" t="s">
        <v>262</v>
      </c>
      <c r="G79">
        <f t="shared" si="18"/>
        <v>264</v>
      </c>
      <c r="H79" s="2" t="s">
        <v>260</v>
      </c>
      <c r="I79" t="s">
        <v>263</v>
      </c>
      <c r="J79">
        <f t="shared" si="19"/>
        <v>404</v>
      </c>
      <c r="K79" s="2" t="s">
        <v>260</v>
      </c>
      <c r="L79" t="s">
        <v>264</v>
      </c>
      <c r="M79">
        <v>53</v>
      </c>
      <c r="N79" s="2" t="s">
        <v>260</v>
      </c>
      <c r="O79" t="s">
        <v>265</v>
      </c>
      <c r="P79">
        <f t="shared" si="20"/>
        <v>170</v>
      </c>
      <c r="Q79" s="2" t="s">
        <v>260</v>
      </c>
      <c r="R79" t="s">
        <v>266</v>
      </c>
      <c r="S79">
        <f t="shared" si="21"/>
        <v>554</v>
      </c>
      <c r="T79" s="2" t="s">
        <v>260</v>
      </c>
      <c r="U79" t="s">
        <v>267</v>
      </c>
      <c r="V79">
        <f t="shared" si="22"/>
        <v>476</v>
      </c>
      <c r="W79" s="2" t="s">
        <v>260</v>
      </c>
      <c r="X79" t="s">
        <v>268</v>
      </c>
      <c r="Y79">
        <f t="shared" si="23"/>
        <v>398</v>
      </c>
      <c r="Z79" s="2" t="str">
        <f t="shared" si="16"/>
        <v>item_10000001_158000,item_20000045_264,item_20000006_404,item_20000007_53,item_20000008_170,item_20000009_554,item_20000010_476,item_20000011_398</v>
      </c>
      <c r="AC79" s="2"/>
      <c r="AF79" s="2"/>
      <c r="AJ79" t="str">
        <f t="shared" si="17"/>
        <v>item_1001_200,item_10000001_158000,item_20000045_264,item_20000006_404,item_20000007_53,item_20000008_170,item_20000009_554,item_20000010_476,item_20000011_398item_10000001_158000,item_20000045_264,item_20000006_404,item_20000007_53,item_20000008_170,item_20000009_554,item_20000010_476,item_20000011_398</v>
      </c>
    </row>
    <row r="80" spans="1:36">
      <c r="A80" s="1" t="s">
        <v>259</v>
      </c>
      <c r="B80" s="2" t="s">
        <v>260</v>
      </c>
      <c r="C80" t="s">
        <v>261</v>
      </c>
      <c r="D80">
        <v>160000</v>
      </c>
      <c r="E80" s="2" t="s">
        <v>260</v>
      </c>
      <c r="F80" t="s">
        <v>262</v>
      </c>
      <c r="G80">
        <f t="shared" si="18"/>
        <v>267</v>
      </c>
      <c r="H80" s="2" t="s">
        <v>260</v>
      </c>
      <c r="I80" t="s">
        <v>263</v>
      </c>
      <c r="J80">
        <f t="shared" si="19"/>
        <v>409</v>
      </c>
      <c r="K80" s="2" t="s">
        <v>260</v>
      </c>
      <c r="L80" t="s">
        <v>264</v>
      </c>
      <c r="M80">
        <f>M79+6</f>
        <v>59</v>
      </c>
      <c r="N80" s="2" t="s">
        <v>260</v>
      </c>
      <c r="O80" t="s">
        <v>265</v>
      </c>
      <c r="P80">
        <f t="shared" si="20"/>
        <v>172</v>
      </c>
      <c r="Q80" s="2" t="s">
        <v>260</v>
      </c>
      <c r="R80" t="s">
        <v>266</v>
      </c>
      <c r="S80">
        <f t="shared" si="21"/>
        <v>561</v>
      </c>
      <c r="T80" s="2" t="s">
        <v>260</v>
      </c>
      <c r="U80" t="s">
        <v>267</v>
      </c>
      <c r="V80">
        <f t="shared" si="22"/>
        <v>482</v>
      </c>
      <c r="W80" s="2" t="s">
        <v>260</v>
      </c>
      <c r="X80" t="s">
        <v>268</v>
      </c>
      <c r="Y80">
        <f t="shared" si="23"/>
        <v>403</v>
      </c>
      <c r="Z80" s="2" t="str">
        <f t="shared" si="16"/>
        <v>item_10000001_160000,item_20000045_267,item_20000006_409,item_20000007_59,item_20000008_172,item_20000009_561,item_20000010_482,item_20000011_403</v>
      </c>
      <c r="AC80" s="2"/>
      <c r="AF80" s="2"/>
      <c r="AJ80" t="str">
        <f t="shared" si="17"/>
        <v>item_1001_200,item_10000001_160000,item_20000045_267,item_20000006_409,item_20000007_59,item_20000008_172,item_20000009_561,item_20000010_482,item_20000011_403item_10000001_160000,item_20000045_267,item_20000006_409,item_20000007_59,item_20000008_172,item_20000009_561,item_20000010_482,item_20000011_403</v>
      </c>
    </row>
    <row r="81" spans="1:36">
      <c r="A81" s="1" t="s">
        <v>259</v>
      </c>
      <c r="B81" s="2" t="s">
        <v>260</v>
      </c>
      <c r="C81" t="s">
        <v>261</v>
      </c>
      <c r="D81">
        <v>162000</v>
      </c>
      <c r="E81" s="2" t="s">
        <v>260</v>
      </c>
      <c r="F81" t="s">
        <v>262</v>
      </c>
      <c r="G81">
        <f t="shared" si="18"/>
        <v>270</v>
      </c>
      <c r="H81" s="2" t="s">
        <v>260</v>
      </c>
      <c r="I81" t="s">
        <v>263</v>
      </c>
      <c r="J81">
        <f t="shared" si="19"/>
        <v>414</v>
      </c>
      <c r="K81" s="2" t="s">
        <v>260</v>
      </c>
      <c r="L81" t="s">
        <v>264</v>
      </c>
      <c r="M81">
        <v>54</v>
      </c>
      <c r="N81" s="2" t="s">
        <v>260</v>
      </c>
      <c r="O81" t="s">
        <v>265</v>
      </c>
      <c r="P81">
        <f t="shared" si="20"/>
        <v>174</v>
      </c>
      <c r="Q81" s="2" t="s">
        <v>260</v>
      </c>
      <c r="R81" t="s">
        <v>266</v>
      </c>
      <c r="S81">
        <f t="shared" si="21"/>
        <v>568</v>
      </c>
      <c r="T81" s="2" t="s">
        <v>260</v>
      </c>
      <c r="U81" t="s">
        <v>267</v>
      </c>
      <c r="V81">
        <f t="shared" si="22"/>
        <v>488</v>
      </c>
      <c r="W81" s="2" t="s">
        <v>260</v>
      </c>
      <c r="X81" t="s">
        <v>268</v>
      </c>
      <c r="Y81">
        <f t="shared" si="23"/>
        <v>408</v>
      </c>
      <c r="Z81" s="2" t="str">
        <f t="shared" si="16"/>
        <v>item_10000001_162000,item_20000045_270,item_20000006_414,item_20000007_54,item_20000008_174,item_20000009_568,item_20000010_488,item_20000011_408</v>
      </c>
      <c r="AC81" s="2"/>
      <c r="AF81" s="2"/>
      <c r="AJ81" t="str">
        <f t="shared" si="17"/>
        <v>item_1001_200,item_10000001_162000,item_20000045_270,item_20000006_414,item_20000007_54,item_20000008_174,item_20000009_568,item_20000010_488,item_20000011_408item_10000001_162000,item_20000045_270,item_20000006_414,item_20000007_54,item_20000008_174,item_20000009_568,item_20000010_488,item_20000011_408</v>
      </c>
    </row>
    <row r="82" spans="1:36">
      <c r="A82" s="1" t="s">
        <v>259</v>
      </c>
      <c r="B82" s="2" t="s">
        <v>260</v>
      </c>
      <c r="C82" t="s">
        <v>261</v>
      </c>
      <c r="D82">
        <v>164000</v>
      </c>
      <c r="E82" s="2" t="s">
        <v>260</v>
      </c>
      <c r="F82" t="s">
        <v>262</v>
      </c>
      <c r="G82">
        <f t="shared" si="18"/>
        <v>273</v>
      </c>
      <c r="H82" s="2" t="s">
        <v>260</v>
      </c>
      <c r="I82" t="s">
        <v>263</v>
      </c>
      <c r="J82">
        <f t="shared" si="19"/>
        <v>419</v>
      </c>
      <c r="K82" s="2" t="s">
        <v>260</v>
      </c>
      <c r="L82" t="s">
        <v>264</v>
      </c>
      <c r="M82">
        <f>M81+6</f>
        <v>60</v>
      </c>
      <c r="N82" s="2" t="s">
        <v>260</v>
      </c>
      <c r="O82" t="s">
        <v>265</v>
      </c>
      <c r="P82">
        <f t="shared" si="20"/>
        <v>176</v>
      </c>
      <c r="Q82" s="2" t="s">
        <v>260</v>
      </c>
      <c r="R82" t="s">
        <v>266</v>
      </c>
      <c r="S82">
        <f t="shared" si="21"/>
        <v>575</v>
      </c>
      <c r="T82" s="2" t="s">
        <v>260</v>
      </c>
      <c r="U82" t="s">
        <v>267</v>
      </c>
      <c r="V82">
        <f t="shared" si="22"/>
        <v>494</v>
      </c>
      <c r="W82" s="2" t="s">
        <v>260</v>
      </c>
      <c r="X82" t="s">
        <v>268</v>
      </c>
      <c r="Y82">
        <f t="shared" si="23"/>
        <v>413</v>
      </c>
      <c r="Z82" s="2" t="str">
        <f t="shared" si="16"/>
        <v>item_10000001_164000,item_20000045_273,item_20000006_419,item_20000007_60,item_20000008_176,item_20000009_575,item_20000010_494,item_20000011_413</v>
      </c>
      <c r="AC82" s="2"/>
      <c r="AF82" s="2"/>
      <c r="AJ82" t="str">
        <f t="shared" si="17"/>
        <v>item_1001_200,item_10000001_164000,item_20000045_273,item_20000006_419,item_20000007_60,item_20000008_176,item_20000009_575,item_20000010_494,item_20000011_413item_10000001_164000,item_20000045_273,item_20000006_419,item_20000007_60,item_20000008_176,item_20000009_575,item_20000010_494,item_20000011_413</v>
      </c>
    </row>
    <row r="83" spans="1:36">
      <c r="A83" s="1" t="s">
        <v>259</v>
      </c>
      <c r="B83" s="2" t="s">
        <v>260</v>
      </c>
      <c r="C83" t="s">
        <v>261</v>
      </c>
      <c r="D83">
        <v>166000</v>
      </c>
      <c r="E83" s="2" t="s">
        <v>260</v>
      </c>
      <c r="F83" t="s">
        <v>262</v>
      </c>
      <c r="G83">
        <f t="shared" si="18"/>
        <v>276</v>
      </c>
      <c r="H83" s="2" t="s">
        <v>260</v>
      </c>
      <c r="I83" t="s">
        <v>263</v>
      </c>
      <c r="J83">
        <f t="shared" si="19"/>
        <v>424</v>
      </c>
      <c r="K83" s="2" t="s">
        <v>260</v>
      </c>
      <c r="L83" t="s">
        <v>264</v>
      </c>
      <c r="M83">
        <v>55</v>
      </c>
      <c r="N83" s="2" t="s">
        <v>260</v>
      </c>
      <c r="O83" t="s">
        <v>265</v>
      </c>
      <c r="P83">
        <f t="shared" si="20"/>
        <v>178</v>
      </c>
      <c r="Q83" s="2" t="s">
        <v>260</v>
      </c>
      <c r="R83" t="s">
        <v>266</v>
      </c>
      <c r="S83">
        <f t="shared" si="21"/>
        <v>582</v>
      </c>
      <c r="T83" s="2" t="s">
        <v>260</v>
      </c>
      <c r="U83" t="s">
        <v>267</v>
      </c>
      <c r="V83">
        <f t="shared" si="22"/>
        <v>500</v>
      </c>
      <c r="W83" s="2" t="s">
        <v>260</v>
      </c>
      <c r="X83" t="s">
        <v>268</v>
      </c>
      <c r="Y83">
        <f t="shared" si="23"/>
        <v>418</v>
      </c>
      <c r="Z83" s="2" t="str">
        <f t="shared" si="16"/>
        <v>item_10000001_166000,item_20000045_276,item_20000006_424,item_20000007_55,item_20000008_178,item_20000009_582,item_20000010_500,item_20000011_418</v>
      </c>
      <c r="AC83" s="2"/>
      <c r="AF83" s="2"/>
      <c r="AJ83" t="str">
        <f t="shared" si="17"/>
        <v>item_1001_200,item_10000001_166000,item_20000045_276,item_20000006_424,item_20000007_55,item_20000008_178,item_20000009_582,item_20000010_500,item_20000011_418item_10000001_166000,item_20000045_276,item_20000006_424,item_20000007_55,item_20000008_178,item_20000009_582,item_20000010_500,item_20000011_418</v>
      </c>
    </row>
    <row r="84" spans="1:36">
      <c r="A84" s="1" t="s">
        <v>259</v>
      </c>
      <c r="B84" s="2" t="s">
        <v>260</v>
      </c>
      <c r="C84" t="s">
        <v>261</v>
      </c>
      <c r="D84">
        <v>168000</v>
      </c>
      <c r="E84" s="2" t="s">
        <v>260</v>
      </c>
      <c r="F84" t="s">
        <v>262</v>
      </c>
      <c r="G84">
        <f t="shared" si="18"/>
        <v>279</v>
      </c>
      <c r="H84" s="2" t="s">
        <v>260</v>
      </c>
      <c r="I84" t="s">
        <v>263</v>
      </c>
      <c r="J84">
        <f t="shared" si="19"/>
        <v>429</v>
      </c>
      <c r="K84" s="2" t="s">
        <v>260</v>
      </c>
      <c r="L84" t="s">
        <v>264</v>
      </c>
      <c r="M84">
        <f>M83+6</f>
        <v>61</v>
      </c>
      <c r="N84" s="2" t="s">
        <v>260</v>
      </c>
      <c r="O84" t="s">
        <v>265</v>
      </c>
      <c r="P84">
        <f t="shared" si="20"/>
        <v>180</v>
      </c>
      <c r="Q84" s="2" t="s">
        <v>260</v>
      </c>
      <c r="R84" t="s">
        <v>266</v>
      </c>
      <c r="S84">
        <f t="shared" si="21"/>
        <v>589</v>
      </c>
      <c r="T84" s="2" t="s">
        <v>260</v>
      </c>
      <c r="U84" t="s">
        <v>267</v>
      </c>
      <c r="V84">
        <f t="shared" si="22"/>
        <v>506</v>
      </c>
      <c r="W84" s="2" t="s">
        <v>260</v>
      </c>
      <c r="X84" t="s">
        <v>268</v>
      </c>
      <c r="Y84">
        <f t="shared" si="23"/>
        <v>423</v>
      </c>
      <c r="Z84" s="2" t="str">
        <f t="shared" si="16"/>
        <v>item_10000001_168000,item_20000045_279,item_20000006_429,item_20000007_61,item_20000008_180,item_20000009_589,item_20000010_506,item_20000011_423</v>
      </c>
      <c r="AC84" s="2"/>
      <c r="AF84" s="2"/>
      <c r="AJ84" t="str">
        <f t="shared" si="17"/>
        <v>item_1001_200,item_10000001_168000,item_20000045_279,item_20000006_429,item_20000007_61,item_20000008_180,item_20000009_589,item_20000010_506,item_20000011_423item_10000001_168000,item_20000045_279,item_20000006_429,item_20000007_61,item_20000008_180,item_20000009_589,item_20000010_506,item_20000011_423</v>
      </c>
    </row>
    <row r="85" spans="1:36">
      <c r="A85" s="1" t="s">
        <v>259</v>
      </c>
      <c r="B85" s="2" t="s">
        <v>260</v>
      </c>
      <c r="C85" t="s">
        <v>261</v>
      </c>
      <c r="D85">
        <v>170000</v>
      </c>
      <c r="E85" s="2" t="s">
        <v>260</v>
      </c>
      <c r="F85" t="s">
        <v>262</v>
      </c>
      <c r="G85">
        <f t="shared" si="18"/>
        <v>282</v>
      </c>
      <c r="H85" s="2" t="s">
        <v>260</v>
      </c>
      <c r="I85" t="s">
        <v>263</v>
      </c>
      <c r="J85">
        <f t="shared" si="19"/>
        <v>434</v>
      </c>
      <c r="K85" s="2" t="s">
        <v>260</v>
      </c>
      <c r="L85" t="s">
        <v>264</v>
      </c>
      <c r="M85">
        <v>56</v>
      </c>
      <c r="N85" s="2" t="s">
        <v>260</v>
      </c>
      <c r="O85" t="s">
        <v>265</v>
      </c>
      <c r="P85">
        <f t="shared" si="20"/>
        <v>182</v>
      </c>
      <c r="Q85" s="2" t="s">
        <v>260</v>
      </c>
      <c r="R85" t="s">
        <v>266</v>
      </c>
      <c r="S85">
        <f t="shared" si="21"/>
        <v>596</v>
      </c>
      <c r="T85" s="2" t="s">
        <v>260</v>
      </c>
      <c r="U85" t="s">
        <v>267</v>
      </c>
      <c r="V85">
        <f t="shared" si="22"/>
        <v>512</v>
      </c>
      <c r="W85" s="2" t="s">
        <v>260</v>
      </c>
      <c r="X85" t="s">
        <v>268</v>
      </c>
      <c r="Y85">
        <f t="shared" si="23"/>
        <v>428</v>
      </c>
      <c r="Z85" s="2" t="str">
        <f t="shared" si="16"/>
        <v>item_10000001_170000,item_20000045_282,item_20000006_434,item_20000007_56,item_20000008_182,item_20000009_596,item_20000010_512,item_20000011_428</v>
      </c>
      <c r="AC85" s="2"/>
      <c r="AF85" s="2"/>
      <c r="AJ85" t="str">
        <f t="shared" si="17"/>
        <v>item_1001_200,item_10000001_170000,item_20000045_282,item_20000006_434,item_20000007_56,item_20000008_182,item_20000009_596,item_20000010_512,item_20000011_428item_10000001_170000,item_20000045_282,item_20000006_434,item_20000007_56,item_20000008_182,item_20000009_596,item_20000010_512,item_20000011_428</v>
      </c>
    </row>
    <row r="86" spans="1:36">
      <c r="A86" s="1" t="s">
        <v>259</v>
      </c>
      <c r="B86" s="2" t="s">
        <v>260</v>
      </c>
      <c r="C86" t="s">
        <v>261</v>
      </c>
      <c r="D86">
        <v>172000</v>
      </c>
      <c r="E86" s="2" t="s">
        <v>260</v>
      </c>
      <c r="F86" t="s">
        <v>262</v>
      </c>
      <c r="G86">
        <f t="shared" si="18"/>
        <v>285</v>
      </c>
      <c r="H86" s="2" t="s">
        <v>260</v>
      </c>
      <c r="I86" t="s">
        <v>263</v>
      </c>
      <c r="J86">
        <f t="shared" si="19"/>
        <v>439</v>
      </c>
      <c r="K86" s="2" t="s">
        <v>260</v>
      </c>
      <c r="L86" t="s">
        <v>264</v>
      </c>
      <c r="M86">
        <f>M85+6</f>
        <v>62</v>
      </c>
      <c r="N86" s="2" t="s">
        <v>260</v>
      </c>
      <c r="O86" t="s">
        <v>265</v>
      </c>
      <c r="P86">
        <f t="shared" si="20"/>
        <v>184</v>
      </c>
      <c r="Q86" s="2" t="s">
        <v>260</v>
      </c>
      <c r="R86" t="s">
        <v>266</v>
      </c>
      <c r="S86">
        <f t="shared" si="21"/>
        <v>603</v>
      </c>
      <c r="T86" s="2" t="s">
        <v>260</v>
      </c>
      <c r="U86" t="s">
        <v>267</v>
      </c>
      <c r="V86">
        <f t="shared" si="22"/>
        <v>518</v>
      </c>
      <c r="W86" s="2" t="s">
        <v>260</v>
      </c>
      <c r="X86" t="s">
        <v>268</v>
      </c>
      <c r="Y86">
        <f t="shared" si="23"/>
        <v>433</v>
      </c>
      <c r="Z86" s="2" t="str">
        <f t="shared" si="16"/>
        <v>item_10000001_172000,item_20000045_285,item_20000006_439,item_20000007_62,item_20000008_184,item_20000009_603,item_20000010_518,item_20000011_433</v>
      </c>
      <c r="AC86" s="2"/>
      <c r="AF86" s="2"/>
      <c r="AJ86" t="str">
        <f t="shared" si="17"/>
        <v>item_1001_200,item_10000001_172000,item_20000045_285,item_20000006_439,item_20000007_62,item_20000008_184,item_20000009_603,item_20000010_518,item_20000011_433item_10000001_172000,item_20000045_285,item_20000006_439,item_20000007_62,item_20000008_184,item_20000009_603,item_20000010_518,item_20000011_433</v>
      </c>
    </row>
    <row r="87" spans="1:36">
      <c r="A87" s="1" t="s">
        <v>259</v>
      </c>
      <c r="B87" s="2" t="s">
        <v>260</v>
      </c>
      <c r="C87" t="s">
        <v>261</v>
      </c>
      <c r="D87">
        <v>174000</v>
      </c>
      <c r="E87" s="2" t="s">
        <v>260</v>
      </c>
      <c r="F87" t="s">
        <v>262</v>
      </c>
      <c r="G87">
        <f t="shared" si="18"/>
        <v>288</v>
      </c>
      <c r="H87" s="2" t="s">
        <v>260</v>
      </c>
      <c r="I87" t="s">
        <v>263</v>
      </c>
      <c r="J87">
        <f t="shared" si="19"/>
        <v>444</v>
      </c>
      <c r="K87" s="2" t="s">
        <v>260</v>
      </c>
      <c r="L87" t="s">
        <v>264</v>
      </c>
      <c r="M87">
        <v>57</v>
      </c>
      <c r="N87" s="2" t="s">
        <v>260</v>
      </c>
      <c r="O87" t="s">
        <v>265</v>
      </c>
      <c r="P87">
        <f t="shared" si="20"/>
        <v>186</v>
      </c>
      <c r="Q87" s="2" t="s">
        <v>260</v>
      </c>
      <c r="R87" t="s">
        <v>266</v>
      </c>
      <c r="S87">
        <f t="shared" si="21"/>
        <v>610</v>
      </c>
      <c r="T87" s="2" t="s">
        <v>260</v>
      </c>
      <c r="U87" t="s">
        <v>267</v>
      </c>
      <c r="V87">
        <f t="shared" si="22"/>
        <v>524</v>
      </c>
      <c r="W87" s="2" t="s">
        <v>260</v>
      </c>
      <c r="X87" t="s">
        <v>268</v>
      </c>
      <c r="Y87">
        <f t="shared" si="23"/>
        <v>438</v>
      </c>
      <c r="Z87" s="2" t="str">
        <f t="shared" si="16"/>
        <v>item_10000001_174000,item_20000045_288,item_20000006_444,item_20000007_57,item_20000008_186,item_20000009_610,item_20000010_524,item_20000011_438</v>
      </c>
      <c r="AC87" s="2"/>
      <c r="AF87" s="2"/>
      <c r="AJ87" t="str">
        <f t="shared" si="17"/>
        <v>item_1001_200,item_10000001_174000,item_20000045_288,item_20000006_444,item_20000007_57,item_20000008_186,item_20000009_610,item_20000010_524,item_20000011_438item_10000001_174000,item_20000045_288,item_20000006_444,item_20000007_57,item_20000008_186,item_20000009_610,item_20000010_524,item_20000011_438</v>
      </c>
    </row>
    <row r="88" spans="1:36">
      <c r="A88" s="1" t="s">
        <v>259</v>
      </c>
      <c r="B88" s="2" t="s">
        <v>260</v>
      </c>
      <c r="C88" t="s">
        <v>261</v>
      </c>
      <c r="D88">
        <v>176000</v>
      </c>
      <c r="E88" s="2" t="s">
        <v>260</v>
      </c>
      <c r="F88" t="s">
        <v>262</v>
      </c>
      <c r="G88">
        <f t="shared" si="18"/>
        <v>291</v>
      </c>
      <c r="H88" s="2" t="s">
        <v>260</v>
      </c>
      <c r="I88" t="s">
        <v>263</v>
      </c>
      <c r="J88">
        <f t="shared" si="19"/>
        <v>449</v>
      </c>
      <c r="K88" s="2" t="s">
        <v>260</v>
      </c>
      <c r="L88" t="s">
        <v>264</v>
      </c>
      <c r="M88">
        <f>M87+6</f>
        <v>63</v>
      </c>
      <c r="N88" s="2" t="s">
        <v>260</v>
      </c>
      <c r="O88" t="s">
        <v>265</v>
      </c>
      <c r="P88">
        <f t="shared" si="20"/>
        <v>188</v>
      </c>
      <c r="Q88" s="2" t="s">
        <v>260</v>
      </c>
      <c r="R88" t="s">
        <v>266</v>
      </c>
      <c r="S88">
        <f t="shared" si="21"/>
        <v>617</v>
      </c>
      <c r="T88" s="2" t="s">
        <v>260</v>
      </c>
      <c r="U88" t="s">
        <v>267</v>
      </c>
      <c r="V88">
        <f t="shared" si="22"/>
        <v>530</v>
      </c>
      <c r="W88" s="2" t="s">
        <v>260</v>
      </c>
      <c r="X88" t="s">
        <v>268</v>
      </c>
      <c r="Y88">
        <f t="shared" si="23"/>
        <v>443</v>
      </c>
      <c r="Z88" s="2" t="str">
        <f t="shared" si="16"/>
        <v>item_10000001_176000,item_20000045_291,item_20000006_449,item_20000007_63,item_20000008_188,item_20000009_617,item_20000010_530,item_20000011_443</v>
      </c>
      <c r="AC88" s="2"/>
      <c r="AF88" s="2"/>
      <c r="AJ88" t="str">
        <f t="shared" si="17"/>
        <v>item_1001_200,item_10000001_176000,item_20000045_291,item_20000006_449,item_20000007_63,item_20000008_188,item_20000009_617,item_20000010_530,item_20000011_443item_10000001_176000,item_20000045_291,item_20000006_449,item_20000007_63,item_20000008_188,item_20000009_617,item_20000010_530,item_20000011_443</v>
      </c>
    </row>
    <row r="89" spans="1:36">
      <c r="A89" s="1" t="s">
        <v>259</v>
      </c>
      <c r="B89" s="2" t="s">
        <v>260</v>
      </c>
      <c r="C89" t="s">
        <v>261</v>
      </c>
      <c r="D89">
        <v>178000</v>
      </c>
      <c r="E89" s="2" t="s">
        <v>260</v>
      </c>
      <c r="F89" t="s">
        <v>262</v>
      </c>
      <c r="G89">
        <f t="shared" si="18"/>
        <v>294</v>
      </c>
      <c r="H89" s="2" t="s">
        <v>260</v>
      </c>
      <c r="I89" t="s">
        <v>263</v>
      </c>
      <c r="J89">
        <f t="shared" si="19"/>
        <v>454</v>
      </c>
      <c r="K89" s="2" t="s">
        <v>260</v>
      </c>
      <c r="L89" t="s">
        <v>264</v>
      </c>
      <c r="M89">
        <v>58</v>
      </c>
      <c r="N89" s="2" t="s">
        <v>260</v>
      </c>
      <c r="O89" t="s">
        <v>265</v>
      </c>
      <c r="P89">
        <f t="shared" si="20"/>
        <v>190</v>
      </c>
      <c r="Q89" s="2" t="s">
        <v>260</v>
      </c>
      <c r="R89" t="s">
        <v>266</v>
      </c>
      <c r="S89">
        <f t="shared" si="21"/>
        <v>624</v>
      </c>
      <c r="T89" s="2" t="s">
        <v>260</v>
      </c>
      <c r="U89" t="s">
        <v>267</v>
      </c>
      <c r="V89">
        <f t="shared" si="22"/>
        <v>536</v>
      </c>
      <c r="W89" s="2" t="s">
        <v>260</v>
      </c>
      <c r="X89" t="s">
        <v>268</v>
      </c>
      <c r="Y89">
        <f t="shared" si="23"/>
        <v>448</v>
      </c>
      <c r="Z89" s="2" t="str">
        <f t="shared" si="16"/>
        <v>item_10000001_178000,item_20000045_294,item_20000006_454,item_20000007_58,item_20000008_190,item_20000009_624,item_20000010_536,item_20000011_448</v>
      </c>
      <c r="AC89" s="2"/>
      <c r="AF89" s="2"/>
      <c r="AJ89" t="str">
        <f t="shared" si="17"/>
        <v>item_1001_200,item_10000001_178000,item_20000045_294,item_20000006_454,item_20000007_58,item_20000008_190,item_20000009_624,item_20000010_536,item_20000011_448item_10000001_178000,item_20000045_294,item_20000006_454,item_20000007_58,item_20000008_190,item_20000009_624,item_20000010_536,item_20000011_448</v>
      </c>
    </row>
    <row r="90" spans="1:36">
      <c r="A90" s="1" t="s">
        <v>259</v>
      </c>
      <c r="B90" s="2" t="s">
        <v>260</v>
      </c>
      <c r="C90" t="s">
        <v>261</v>
      </c>
      <c r="D90">
        <v>180000</v>
      </c>
      <c r="E90" s="2" t="s">
        <v>260</v>
      </c>
      <c r="F90" t="s">
        <v>262</v>
      </c>
      <c r="G90">
        <f t="shared" si="18"/>
        <v>297</v>
      </c>
      <c r="H90" s="2" t="s">
        <v>260</v>
      </c>
      <c r="I90" t="s">
        <v>263</v>
      </c>
      <c r="J90">
        <f t="shared" si="19"/>
        <v>459</v>
      </c>
      <c r="K90" s="2" t="s">
        <v>260</v>
      </c>
      <c r="L90" t="s">
        <v>264</v>
      </c>
      <c r="M90">
        <f>M89+6</f>
        <v>64</v>
      </c>
      <c r="N90" s="2" t="s">
        <v>260</v>
      </c>
      <c r="O90" t="s">
        <v>265</v>
      </c>
      <c r="P90">
        <f t="shared" si="20"/>
        <v>192</v>
      </c>
      <c r="Q90" s="2" t="s">
        <v>260</v>
      </c>
      <c r="R90" t="s">
        <v>266</v>
      </c>
      <c r="S90">
        <f t="shared" si="21"/>
        <v>631</v>
      </c>
      <c r="T90" s="2" t="s">
        <v>260</v>
      </c>
      <c r="U90" t="s">
        <v>267</v>
      </c>
      <c r="V90">
        <f t="shared" si="22"/>
        <v>542</v>
      </c>
      <c r="W90" s="2" t="s">
        <v>260</v>
      </c>
      <c r="X90" t="s">
        <v>268</v>
      </c>
      <c r="Y90">
        <f t="shared" si="23"/>
        <v>453</v>
      </c>
      <c r="Z90" s="2" t="str">
        <f t="shared" si="16"/>
        <v>item_10000001_180000,item_20000045_297,item_20000006_459,item_20000007_64,item_20000008_192,item_20000009_631,item_20000010_542,item_20000011_453</v>
      </c>
      <c r="AC90" s="2"/>
      <c r="AF90" s="2"/>
      <c r="AJ90" t="str">
        <f t="shared" si="17"/>
        <v>item_1001_200,item_10000001_180000,item_20000045_297,item_20000006_459,item_20000007_64,item_20000008_192,item_20000009_631,item_20000010_542,item_20000011_453item_10000001_180000,item_20000045_297,item_20000006_459,item_20000007_64,item_20000008_192,item_20000009_631,item_20000010_542,item_20000011_453</v>
      </c>
    </row>
    <row r="91" spans="1:36">
      <c r="A91" s="1" t="s">
        <v>259</v>
      </c>
      <c r="B91" s="2" t="s">
        <v>260</v>
      </c>
      <c r="C91" t="s">
        <v>261</v>
      </c>
      <c r="D91">
        <v>182000</v>
      </c>
      <c r="E91" s="2" t="s">
        <v>260</v>
      </c>
      <c r="F91" t="s">
        <v>262</v>
      </c>
      <c r="G91">
        <f t="shared" si="18"/>
        <v>300</v>
      </c>
      <c r="H91" s="2" t="s">
        <v>260</v>
      </c>
      <c r="I91" t="s">
        <v>263</v>
      </c>
      <c r="J91">
        <f t="shared" si="19"/>
        <v>464</v>
      </c>
      <c r="K91" s="2" t="s">
        <v>260</v>
      </c>
      <c r="L91" t="s">
        <v>264</v>
      </c>
      <c r="M91">
        <v>59</v>
      </c>
      <c r="N91" s="2" t="s">
        <v>260</v>
      </c>
      <c r="O91" t="s">
        <v>265</v>
      </c>
      <c r="P91">
        <f t="shared" si="20"/>
        <v>194</v>
      </c>
      <c r="Q91" s="2" t="s">
        <v>260</v>
      </c>
      <c r="R91" t="s">
        <v>266</v>
      </c>
      <c r="S91">
        <f t="shared" si="21"/>
        <v>638</v>
      </c>
      <c r="T91" s="2" t="s">
        <v>260</v>
      </c>
      <c r="U91" t="s">
        <v>267</v>
      </c>
      <c r="V91">
        <f t="shared" si="22"/>
        <v>548</v>
      </c>
      <c r="W91" s="2" t="s">
        <v>260</v>
      </c>
      <c r="X91" t="s">
        <v>268</v>
      </c>
      <c r="Y91">
        <f t="shared" si="23"/>
        <v>458</v>
      </c>
      <c r="Z91" s="2" t="str">
        <f t="shared" si="16"/>
        <v>item_10000001_182000,item_20000045_300,item_20000006_464,item_20000007_59,item_20000008_194,item_20000009_638,item_20000010_548,item_20000011_458</v>
      </c>
      <c r="AC91" s="2"/>
      <c r="AF91" s="2"/>
      <c r="AJ91" t="str">
        <f t="shared" si="17"/>
        <v>item_1001_200,item_10000001_182000,item_20000045_300,item_20000006_464,item_20000007_59,item_20000008_194,item_20000009_638,item_20000010_548,item_20000011_458item_10000001_182000,item_20000045_300,item_20000006_464,item_20000007_59,item_20000008_194,item_20000009_638,item_20000010_548,item_20000011_458</v>
      </c>
    </row>
    <row r="92" spans="1:36">
      <c r="A92" s="1" t="s">
        <v>259</v>
      </c>
      <c r="B92" s="2" t="s">
        <v>260</v>
      </c>
      <c r="C92" t="s">
        <v>261</v>
      </c>
      <c r="D92">
        <v>184000</v>
      </c>
      <c r="E92" s="2" t="s">
        <v>260</v>
      </c>
      <c r="F92" t="s">
        <v>262</v>
      </c>
      <c r="G92">
        <f t="shared" si="18"/>
        <v>303</v>
      </c>
      <c r="H92" s="2" t="s">
        <v>260</v>
      </c>
      <c r="I92" t="s">
        <v>263</v>
      </c>
      <c r="J92">
        <f t="shared" si="19"/>
        <v>469</v>
      </c>
      <c r="K92" s="2" t="s">
        <v>260</v>
      </c>
      <c r="L92" t="s">
        <v>264</v>
      </c>
      <c r="M92">
        <f>M91+6</f>
        <v>65</v>
      </c>
      <c r="N92" s="2" t="s">
        <v>260</v>
      </c>
      <c r="O92" t="s">
        <v>265</v>
      </c>
      <c r="P92">
        <f t="shared" si="20"/>
        <v>196</v>
      </c>
      <c r="Q92" s="2" t="s">
        <v>260</v>
      </c>
      <c r="R92" t="s">
        <v>266</v>
      </c>
      <c r="S92">
        <f t="shared" si="21"/>
        <v>645</v>
      </c>
      <c r="T92" s="2" t="s">
        <v>260</v>
      </c>
      <c r="U92" t="s">
        <v>267</v>
      </c>
      <c r="V92">
        <f t="shared" si="22"/>
        <v>554</v>
      </c>
      <c r="W92" s="2" t="s">
        <v>260</v>
      </c>
      <c r="X92" t="s">
        <v>268</v>
      </c>
      <c r="Y92">
        <f t="shared" si="23"/>
        <v>463</v>
      </c>
      <c r="Z92" s="2" t="str">
        <f t="shared" si="16"/>
        <v>item_10000001_184000,item_20000045_303,item_20000006_469,item_20000007_65,item_20000008_196,item_20000009_645,item_20000010_554,item_20000011_463</v>
      </c>
      <c r="AC92" s="2"/>
      <c r="AF92" s="2"/>
      <c r="AJ92" t="str">
        <f t="shared" si="17"/>
        <v>item_1001_200,item_10000001_184000,item_20000045_303,item_20000006_469,item_20000007_65,item_20000008_196,item_20000009_645,item_20000010_554,item_20000011_463item_10000001_184000,item_20000045_303,item_20000006_469,item_20000007_65,item_20000008_196,item_20000009_645,item_20000010_554,item_20000011_463</v>
      </c>
    </row>
    <row r="93" spans="1:36">
      <c r="A93" s="1" t="s">
        <v>259</v>
      </c>
      <c r="B93" s="2" t="s">
        <v>260</v>
      </c>
      <c r="C93" t="s">
        <v>261</v>
      </c>
      <c r="D93">
        <v>186000</v>
      </c>
      <c r="E93" s="2" t="s">
        <v>260</v>
      </c>
      <c r="F93" t="s">
        <v>262</v>
      </c>
      <c r="G93">
        <f t="shared" si="18"/>
        <v>306</v>
      </c>
      <c r="H93" s="2" t="s">
        <v>260</v>
      </c>
      <c r="I93" t="s">
        <v>263</v>
      </c>
      <c r="J93">
        <f t="shared" si="19"/>
        <v>474</v>
      </c>
      <c r="K93" s="2" t="s">
        <v>260</v>
      </c>
      <c r="L93" t="s">
        <v>264</v>
      </c>
      <c r="M93">
        <v>60</v>
      </c>
      <c r="N93" s="2" t="s">
        <v>260</v>
      </c>
      <c r="O93" t="s">
        <v>265</v>
      </c>
      <c r="P93">
        <f t="shared" si="20"/>
        <v>198</v>
      </c>
      <c r="Q93" s="2" t="s">
        <v>260</v>
      </c>
      <c r="R93" t="s">
        <v>266</v>
      </c>
      <c r="S93">
        <f t="shared" si="21"/>
        <v>652</v>
      </c>
      <c r="T93" s="2" t="s">
        <v>260</v>
      </c>
      <c r="U93" t="s">
        <v>267</v>
      </c>
      <c r="V93">
        <f t="shared" si="22"/>
        <v>560</v>
      </c>
      <c r="W93" s="2" t="s">
        <v>260</v>
      </c>
      <c r="X93" t="s">
        <v>268</v>
      </c>
      <c r="Y93">
        <f t="shared" si="23"/>
        <v>468</v>
      </c>
      <c r="Z93" s="2" t="str">
        <f t="shared" si="16"/>
        <v>item_10000001_186000,item_20000045_306,item_20000006_474,item_20000007_60,item_20000008_198,item_20000009_652,item_20000010_560,item_20000011_468</v>
      </c>
      <c r="AC93" s="2"/>
      <c r="AF93" s="2"/>
      <c r="AJ93" t="str">
        <f t="shared" si="17"/>
        <v>item_1001_200,item_10000001_186000,item_20000045_306,item_20000006_474,item_20000007_60,item_20000008_198,item_20000009_652,item_20000010_560,item_20000011_468item_10000001_186000,item_20000045_306,item_20000006_474,item_20000007_60,item_20000008_198,item_20000009_652,item_20000010_560,item_20000011_468</v>
      </c>
    </row>
    <row r="94" spans="1:36">
      <c r="A94" s="1" t="s">
        <v>259</v>
      </c>
      <c r="B94" s="2" t="s">
        <v>260</v>
      </c>
      <c r="C94" t="s">
        <v>261</v>
      </c>
      <c r="D94">
        <v>188000</v>
      </c>
      <c r="E94" s="2" t="s">
        <v>260</v>
      </c>
      <c r="F94" t="s">
        <v>262</v>
      </c>
      <c r="G94">
        <f t="shared" si="18"/>
        <v>309</v>
      </c>
      <c r="H94" s="2" t="s">
        <v>260</v>
      </c>
      <c r="I94" t="s">
        <v>263</v>
      </c>
      <c r="J94">
        <f t="shared" si="19"/>
        <v>479</v>
      </c>
      <c r="K94" s="2" t="s">
        <v>260</v>
      </c>
      <c r="L94" t="s">
        <v>264</v>
      </c>
      <c r="M94">
        <f>M93+6</f>
        <v>66</v>
      </c>
      <c r="N94" s="2" t="s">
        <v>260</v>
      </c>
      <c r="O94" t="s">
        <v>265</v>
      </c>
      <c r="P94">
        <f t="shared" si="20"/>
        <v>200</v>
      </c>
      <c r="Q94" s="2" t="s">
        <v>260</v>
      </c>
      <c r="R94" t="s">
        <v>266</v>
      </c>
      <c r="S94">
        <f t="shared" si="21"/>
        <v>659</v>
      </c>
      <c r="T94" s="2" t="s">
        <v>260</v>
      </c>
      <c r="U94" t="s">
        <v>267</v>
      </c>
      <c r="V94">
        <f t="shared" si="22"/>
        <v>566</v>
      </c>
      <c r="W94" s="2" t="s">
        <v>260</v>
      </c>
      <c r="X94" t="s">
        <v>268</v>
      </c>
      <c r="Y94">
        <f t="shared" si="23"/>
        <v>473</v>
      </c>
      <c r="Z94" s="2" t="str">
        <f t="shared" si="16"/>
        <v>item_10000001_188000,item_20000045_309,item_20000006_479,item_20000007_66,item_20000008_200,item_20000009_659,item_20000010_566,item_20000011_473</v>
      </c>
      <c r="AC94" s="2"/>
      <c r="AF94" s="2"/>
      <c r="AJ94" t="str">
        <f t="shared" si="17"/>
        <v>item_1001_200,item_10000001_188000,item_20000045_309,item_20000006_479,item_20000007_66,item_20000008_200,item_20000009_659,item_20000010_566,item_20000011_473item_10000001_188000,item_20000045_309,item_20000006_479,item_20000007_66,item_20000008_200,item_20000009_659,item_20000010_566,item_20000011_473</v>
      </c>
    </row>
    <row r="95" spans="1:36">
      <c r="A95" s="1" t="s">
        <v>259</v>
      </c>
      <c r="B95" s="2" t="s">
        <v>260</v>
      </c>
      <c r="C95" t="s">
        <v>261</v>
      </c>
      <c r="D95">
        <v>190000</v>
      </c>
      <c r="E95" s="2" t="s">
        <v>260</v>
      </c>
      <c r="F95" t="s">
        <v>262</v>
      </c>
      <c r="G95">
        <f t="shared" si="18"/>
        <v>312</v>
      </c>
      <c r="H95" s="2" t="s">
        <v>260</v>
      </c>
      <c r="I95" t="s">
        <v>263</v>
      </c>
      <c r="J95">
        <f t="shared" si="19"/>
        <v>484</v>
      </c>
      <c r="K95" s="2" t="s">
        <v>260</v>
      </c>
      <c r="L95" t="s">
        <v>264</v>
      </c>
      <c r="M95">
        <v>61</v>
      </c>
      <c r="N95" s="2" t="s">
        <v>260</v>
      </c>
      <c r="O95" t="s">
        <v>265</v>
      </c>
      <c r="P95">
        <f t="shared" si="20"/>
        <v>202</v>
      </c>
      <c r="Q95" s="2" t="s">
        <v>260</v>
      </c>
      <c r="R95" t="s">
        <v>266</v>
      </c>
      <c r="S95">
        <f t="shared" si="21"/>
        <v>666</v>
      </c>
      <c r="T95" s="2" t="s">
        <v>260</v>
      </c>
      <c r="U95" t="s">
        <v>267</v>
      </c>
      <c r="V95">
        <f t="shared" si="22"/>
        <v>572</v>
      </c>
      <c r="W95" s="2" t="s">
        <v>260</v>
      </c>
      <c r="X95" t="s">
        <v>268</v>
      </c>
      <c r="Y95">
        <f t="shared" si="23"/>
        <v>478</v>
      </c>
      <c r="Z95" s="2" t="str">
        <f t="shared" si="16"/>
        <v>item_10000001_190000,item_20000045_312,item_20000006_484,item_20000007_61,item_20000008_202,item_20000009_666,item_20000010_572,item_20000011_478</v>
      </c>
      <c r="AC95" s="2"/>
      <c r="AF95" s="2"/>
      <c r="AJ95" t="str">
        <f t="shared" si="17"/>
        <v>item_1001_200,item_10000001_190000,item_20000045_312,item_20000006_484,item_20000007_61,item_20000008_202,item_20000009_666,item_20000010_572,item_20000011_478item_10000001_190000,item_20000045_312,item_20000006_484,item_20000007_61,item_20000008_202,item_20000009_666,item_20000010_572,item_20000011_478</v>
      </c>
    </row>
    <row r="96" spans="1:36">
      <c r="A96" s="1" t="s">
        <v>259</v>
      </c>
      <c r="B96" s="2" t="s">
        <v>260</v>
      </c>
      <c r="C96" t="s">
        <v>261</v>
      </c>
      <c r="D96">
        <v>192000</v>
      </c>
      <c r="E96" s="2" t="s">
        <v>260</v>
      </c>
      <c r="F96" t="s">
        <v>262</v>
      </c>
      <c r="G96">
        <f t="shared" si="18"/>
        <v>315</v>
      </c>
      <c r="H96" s="2" t="s">
        <v>260</v>
      </c>
      <c r="I96" t="s">
        <v>263</v>
      </c>
      <c r="J96">
        <f t="shared" si="19"/>
        <v>489</v>
      </c>
      <c r="K96" s="2" t="s">
        <v>260</v>
      </c>
      <c r="L96" t="s">
        <v>264</v>
      </c>
      <c r="M96">
        <f>M95+6</f>
        <v>67</v>
      </c>
      <c r="N96" s="2" t="s">
        <v>260</v>
      </c>
      <c r="O96" t="s">
        <v>265</v>
      </c>
      <c r="P96">
        <f t="shared" si="20"/>
        <v>204</v>
      </c>
      <c r="Q96" s="2" t="s">
        <v>260</v>
      </c>
      <c r="R96" t="s">
        <v>266</v>
      </c>
      <c r="S96">
        <f t="shared" si="21"/>
        <v>673</v>
      </c>
      <c r="T96" s="2" t="s">
        <v>260</v>
      </c>
      <c r="U96" t="s">
        <v>267</v>
      </c>
      <c r="V96">
        <f t="shared" si="22"/>
        <v>578</v>
      </c>
      <c r="W96" s="2" t="s">
        <v>260</v>
      </c>
      <c r="X96" t="s">
        <v>268</v>
      </c>
      <c r="Y96">
        <f t="shared" si="23"/>
        <v>483</v>
      </c>
      <c r="Z96" s="2" t="str">
        <f t="shared" si="16"/>
        <v>item_10000001_192000,item_20000045_315,item_20000006_489,item_20000007_67,item_20000008_204,item_20000009_673,item_20000010_578,item_20000011_483</v>
      </c>
      <c r="AC96" s="2"/>
      <c r="AF96" s="2"/>
      <c r="AJ96" t="str">
        <f t="shared" si="17"/>
        <v>item_1001_200,item_10000001_192000,item_20000045_315,item_20000006_489,item_20000007_67,item_20000008_204,item_20000009_673,item_20000010_578,item_20000011_483item_10000001_192000,item_20000045_315,item_20000006_489,item_20000007_67,item_20000008_204,item_20000009_673,item_20000010_578,item_20000011_483</v>
      </c>
    </row>
    <row r="97" spans="1:36">
      <c r="A97" s="1" t="s">
        <v>259</v>
      </c>
      <c r="B97" s="2" t="s">
        <v>260</v>
      </c>
      <c r="C97" t="s">
        <v>261</v>
      </c>
      <c r="D97">
        <v>194000</v>
      </c>
      <c r="E97" s="2" t="s">
        <v>260</v>
      </c>
      <c r="F97" t="s">
        <v>262</v>
      </c>
      <c r="G97">
        <f t="shared" si="18"/>
        <v>318</v>
      </c>
      <c r="H97" s="2" t="s">
        <v>260</v>
      </c>
      <c r="I97" t="s">
        <v>263</v>
      </c>
      <c r="J97">
        <f t="shared" si="19"/>
        <v>494</v>
      </c>
      <c r="K97" s="2" t="s">
        <v>260</v>
      </c>
      <c r="L97" t="s">
        <v>264</v>
      </c>
      <c r="M97">
        <v>62</v>
      </c>
      <c r="N97" s="2" t="s">
        <v>260</v>
      </c>
      <c r="O97" t="s">
        <v>265</v>
      </c>
      <c r="P97">
        <f t="shared" si="20"/>
        <v>206</v>
      </c>
      <c r="Q97" s="2" t="s">
        <v>260</v>
      </c>
      <c r="R97" t="s">
        <v>266</v>
      </c>
      <c r="S97">
        <f t="shared" si="21"/>
        <v>680</v>
      </c>
      <c r="T97" s="2" t="s">
        <v>260</v>
      </c>
      <c r="U97" t="s">
        <v>267</v>
      </c>
      <c r="V97">
        <f t="shared" si="22"/>
        <v>584</v>
      </c>
      <c r="W97" s="2" t="s">
        <v>260</v>
      </c>
      <c r="X97" t="s">
        <v>268</v>
      </c>
      <c r="Y97">
        <f t="shared" si="23"/>
        <v>488</v>
      </c>
      <c r="Z97" s="2" t="str">
        <f t="shared" si="16"/>
        <v>item_10000001_194000,item_20000045_318,item_20000006_494,item_20000007_62,item_20000008_206,item_20000009_680,item_20000010_584,item_20000011_488</v>
      </c>
      <c r="AC97" s="2"/>
      <c r="AF97" s="2"/>
      <c r="AJ97" t="str">
        <f t="shared" si="17"/>
        <v>item_1001_200,item_10000001_194000,item_20000045_318,item_20000006_494,item_20000007_62,item_20000008_206,item_20000009_680,item_20000010_584,item_20000011_488item_10000001_194000,item_20000045_318,item_20000006_494,item_20000007_62,item_20000008_206,item_20000009_680,item_20000010_584,item_20000011_488</v>
      </c>
    </row>
    <row r="98" spans="1:36">
      <c r="A98" s="1" t="s">
        <v>259</v>
      </c>
      <c r="B98" s="2" t="s">
        <v>260</v>
      </c>
      <c r="C98" t="s">
        <v>261</v>
      </c>
      <c r="D98">
        <v>196000</v>
      </c>
      <c r="E98" s="2" t="s">
        <v>260</v>
      </c>
      <c r="F98" t="s">
        <v>262</v>
      </c>
      <c r="G98">
        <f t="shared" si="18"/>
        <v>321</v>
      </c>
      <c r="H98" s="2" t="s">
        <v>260</v>
      </c>
      <c r="I98" t="s">
        <v>263</v>
      </c>
      <c r="J98">
        <f t="shared" si="19"/>
        <v>499</v>
      </c>
      <c r="K98" s="2" t="s">
        <v>260</v>
      </c>
      <c r="L98" t="s">
        <v>264</v>
      </c>
      <c r="M98">
        <f>M97+6</f>
        <v>68</v>
      </c>
      <c r="N98" s="2" t="s">
        <v>260</v>
      </c>
      <c r="O98" t="s">
        <v>265</v>
      </c>
      <c r="P98">
        <f t="shared" si="20"/>
        <v>208</v>
      </c>
      <c r="Q98" s="2" t="s">
        <v>260</v>
      </c>
      <c r="R98" t="s">
        <v>266</v>
      </c>
      <c r="S98">
        <f t="shared" si="21"/>
        <v>687</v>
      </c>
      <c r="T98" s="2" t="s">
        <v>260</v>
      </c>
      <c r="U98" t="s">
        <v>267</v>
      </c>
      <c r="V98">
        <f t="shared" si="22"/>
        <v>590</v>
      </c>
      <c r="W98" s="2" t="s">
        <v>260</v>
      </c>
      <c r="X98" t="s">
        <v>268</v>
      </c>
      <c r="Y98">
        <f t="shared" si="23"/>
        <v>493</v>
      </c>
      <c r="Z98" s="2" t="str">
        <f t="shared" si="16"/>
        <v>item_10000001_196000,item_20000045_321,item_20000006_499,item_20000007_68,item_20000008_208,item_20000009_687,item_20000010_590,item_20000011_493</v>
      </c>
      <c r="AC98" s="2"/>
      <c r="AF98" s="2"/>
      <c r="AJ98" t="str">
        <f t="shared" si="17"/>
        <v>item_1001_200,item_10000001_196000,item_20000045_321,item_20000006_499,item_20000007_68,item_20000008_208,item_20000009_687,item_20000010_590,item_20000011_493item_10000001_196000,item_20000045_321,item_20000006_499,item_20000007_68,item_20000008_208,item_20000009_687,item_20000010_590,item_20000011_493</v>
      </c>
    </row>
    <row r="99" spans="1:36">
      <c r="A99" s="1" t="s">
        <v>259</v>
      </c>
      <c r="B99" s="2" t="s">
        <v>260</v>
      </c>
      <c r="C99" t="s">
        <v>261</v>
      </c>
      <c r="D99">
        <v>198000</v>
      </c>
      <c r="E99" s="2" t="s">
        <v>260</v>
      </c>
      <c r="F99" t="s">
        <v>262</v>
      </c>
      <c r="G99">
        <f t="shared" si="18"/>
        <v>324</v>
      </c>
      <c r="H99" s="2" t="s">
        <v>260</v>
      </c>
      <c r="I99" t="s">
        <v>263</v>
      </c>
      <c r="J99">
        <f t="shared" si="19"/>
        <v>504</v>
      </c>
      <c r="K99" s="2" t="s">
        <v>260</v>
      </c>
      <c r="L99" t="s">
        <v>264</v>
      </c>
      <c r="M99">
        <v>63</v>
      </c>
      <c r="N99" s="2" t="s">
        <v>260</v>
      </c>
      <c r="O99" t="s">
        <v>265</v>
      </c>
      <c r="P99">
        <f t="shared" si="20"/>
        <v>210</v>
      </c>
      <c r="Q99" s="2" t="s">
        <v>260</v>
      </c>
      <c r="R99" t="s">
        <v>266</v>
      </c>
      <c r="S99">
        <f t="shared" si="21"/>
        <v>694</v>
      </c>
      <c r="T99" s="2" t="s">
        <v>260</v>
      </c>
      <c r="U99" t="s">
        <v>267</v>
      </c>
      <c r="V99">
        <f t="shared" si="22"/>
        <v>596</v>
      </c>
      <c r="W99" s="2" t="s">
        <v>260</v>
      </c>
      <c r="X99" t="s">
        <v>268</v>
      </c>
      <c r="Y99">
        <f t="shared" si="23"/>
        <v>498</v>
      </c>
      <c r="Z99" s="2" t="str">
        <f t="shared" si="16"/>
        <v>item_10000001_198000,item_20000045_324,item_20000006_504,item_20000007_63,item_20000008_210,item_20000009_694,item_20000010_596,item_20000011_498</v>
      </c>
      <c r="AC99" s="2"/>
      <c r="AF99" s="2"/>
      <c r="AJ99" t="str">
        <f t="shared" si="17"/>
        <v>item_1001_200,item_10000001_198000,item_20000045_324,item_20000006_504,item_20000007_63,item_20000008_210,item_20000009_694,item_20000010_596,item_20000011_498item_10000001_198000,item_20000045_324,item_20000006_504,item_20000007_63,item_20000008_210,item_20000009_694,item_20000010_596,item_20000011_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hero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</cp:lastModifiedBy>
  <dcterms:created xsi:type="dcterms:W3CDTF">2024-12-18T12:27:00Z</dcterms:created>
  <dcterms:modified xsi:type="dcterms:W3CDTF">2025-11-24T13:05:32Z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2052-12.1.0.23542</vt:lpwstr>
  </property>
</Properties>
</file>